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SPUTTERG\AppData\Local\Microsoft\Windows\INetCache\Content.Outlook\ZSKFGIYJ\"/>
    </mc:Choice>
  </mc:AlternateContent>
  <xr:revisionPtr revIDLastSave="0" documentId="13_ncr:1_{555AE109-C41A-4D30-94FB-C0DA0BB30218}" xr6:coauthVersionLast="47" xr6:coauthVersionMax="47" xr10:uidLastSave="{00000000-0000-0000-0000-000000000000}"/>
  <bookViews>
    <workbookView xWindow="-120" yWindow="-120" windowWidth="29040" windowHeight="17640" xr2:uid="{49AF8E9F-D09D-4662-A697-448F9E871D40}"/>
  </bookViews>
  <sheets>
    <sheet name="Changes log" sheetId="1" r:id="rId1"/>
  </sheets>
  <definedNames>
    <definedName name="_xlnm._FilterDatabase" localSheetId="0" hidden="1">'Changes log'!$B$2:$K$144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7" i="1" l="1"/>
  <c r="B138" i="1" s="1"/>
  <c r="B139" i="1" s="1"/>
  <c r="B140" i="1" s="1"/>
  <c r="B141" i="1" s="1"/>
  <c r="B142" i="1" s="1"/>
  <c r="B143" i="1" s="1"/>
  <c r="B125" i="1"/>
  <c r="B126" i="1" s="1"/>
  <c r="B30" i="1" l="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100" i="1" s="1"/>
  <c r="B101" i="1" s="1"/>
  <c r="B22" i="1"/>
  <c r="B23" i="1" s="1"/>
  <c r="B24" i="1" s="1"/>
  <c r="B25" i="1" s="1"/>
  <c r="B102" i="1" l="1"/>
  <c r="B103" i="1" s="1"/>
  <c r="B104" i="1" s="1"/>
  <c r="B105" i="1" s="1"/>
  <c r="B106" i="1" s="1"/>
  <c r="B107" i="1" s="1"/>
  <c r="B109" i="1" s="1"/>
  <c r="B110" i="1" s="1"/>
  <c r="B111" i="1" s="1"/>
  <c r="B112" i="1" s="1"/>
  <c r="B113" i="1" s="1"/>
  <c r="B114" i="1" s="1"/>
  <c r="B115" i="1" s="1"/>
  <c r="B116" i="1" s="1"/>
  <c r="B117" i="1" s="1"/>
  <c r="B118" i="1" s="1"/>
  <c r="B119" i="1" s="1"/>
  <c r="B122" i="1" s="1"/>
</calcChain>
</file>

<file path=xl/sharedStrings.xml><?xml version="1.0" encoding="utf-8"?>
<sst xmlns="http://schemas.openxmlformats.org/spreadsheetml/2006/main" count="1177" uniqueCount="370">
  <si>
    <t>No.</t>
  </si>
  <si>
    <r>
      <rPr>
        <b/>
        <sz val="12"/>
        <color rgb="FF0078C9"/>
        <rFont val="Arial"/>
        <family val="2"/>
      </rPr>
      <t xml:space="preserve">Process by which process was changed </t>
    </r>
    <r>
      <rPr>
        <sz val="12"/>
        <color rgb="FF0078C9"/>
        <rFont val="Arial"/>
        <family val="2"/>
      </rPr>
      <t xml:space="preserve">
</t>
    </r>
    <r>
      <rPr>
        <sz val="10"/>
        <color rgb="FF0078C9"/>
        <rFont val="Arial"/>
        <family val="2"/>
      </rPr>
      <t>(e.g. response to Ofwat query, company proposed change)</t>
    </r>
  </si>
  <si>
    <r>
      <rPr>
        <b/>
        <sz val="12"/>
        <color rgb="FF0078C9"/>
        <rFont val="Arial"/>
        <family val="2"/>
      </rPr>
      <t>Query ID</t>
    </r>
    <r>
      <rPr>
        <b/>
        <sz val="10"/>
        <color rgb="FF0078C9"/>
        <rFont val="Arial"/>
        <family val="2"/>
      </rPr>
      <t xml:space="preserve"> </t>
    </r>
    <r>
      <rPr>
        <sz val="10"/>
        <color rgb="FF0078C9"/>
        <rFont val="Arial"/>
        <family val="2"/>
      </rPr>
      <t xml:space="preserve">
(if applicable)</t>
    </r>
  </si>
  <si>
    <r>
      <rPr>
        <b/>
        <sz val="12"/>
        <color rgb="FF0078C9"/>
        <rFont val="Arial"/>
        <family val="2"/>
      </rPr>
      <t xml:space="preserve">Date </t>
    </r>
    <r>
      <rPr>
        <sz val="12"/>
        <color rgb="FF0078C9"/>
        <rFont val="Arial"/>
        <family val="2"/>
      </rPr>
      <t xml:space="preserve">
</t>
    </r>
    <r>
      <rPr>
        <sz val="10"/>
        <color rgb="FF0078C9"/>
        <rFont val="Arial"/>
        <family val="2"/>
      </rPr>
      <t>(i.e. when you have resubmitted this updated set of BPTs to Ofwat)</t>
    </r>
  </si>
  <si>
    <r>
      <rPr>
        <b/>
        <sz val="12"/>
        <color rgb="FF0078C9"/>
        <rFont val="Arial"/>
        <family val="2"/>
      </rPr>
      <t xml:space="preserve">Change type </t>
    </r>
    <r>
      <rPr>
        <sz val="12"/>
        <color rgb="FF0078C9"/>
        <rFont val="Arial"/>
        <family val="2"/>
      </rPr>
      <t xml:space="preserve">
</t>
    </r>
    <r>
      <rPr>
        <sz val="10"/>
        <color rgb="FF0078C9"/>
        <rFont val="Arial"/>
        <family val="2"/>
      </rPr>
      <t>(e.g. additional data, change of data)</t>
    </r>
  </si>
  <si>
    <r>
      <rPr>
        <b/>
        <sz val="12"/>
        <color rgb="FF0078C9"/>
        <rFont val="Arial"/>
        <family val="2"/>
      </rPr>
      <t xml:space="preserve">Table(s) affected </t>
    </r>
    <r>
      <rPr>
        <sz val="12"/>
        <color rgb="FF0078C9"/>
        <rFont val="Arial"/>
        <family val="2"/>
      </rPr>
      <t xml:space="preserve">
</t>
    </r>
    <r>
      <rPr>
        <sz val="8"/>
        <color rgb="FF0078C9"/>
        <rFont val="Arial"/>
        <family val="2"/>
      </rPr>
      <t>(e.g. CW1, BIO2 etc.)</t>
    </r>
  </si>
  <si>
    <r>
      <rPr>
        <b/>
        <sz val="12"/>
        <color rgb="FF0078C9"/>
        <rFont val="Arial"/>
        <family val="2"/>
      </rPr>
      <t>Location reference(s)</t>
    </r>
    <r>
      <rPr>
        <sz val="12"/>
        <color rgb="FF0078C9"/>
        <rFont val="Arial"/>
        <family val="2"/>
      </rPr>
      <t xml:space="preserve">
</t>
    </r>
    <r>
      <rPr>
        <sz val="10"/>
        <color rgb="FF0078C9"/>
        <rFont val="Arial"/>
        <family val="2"/>
      </rPr>
      <t>(e.g. PR24 BP reference and years affected)</t>
    </r>
  </si>
  <si>
    <t>Summary of change</t>
  </si>
  <si>
    <t>Impact on any other PR24 documents</t>
  </si>
  <si>
    <t>Any additonal comments</t>
  </si>
  <si>
    <t>response to Ofwat query</t>
  </si>
  <si>
    <t>OFW-OBQ-SBB-004</t>
  </si>
  <si>
    <t>20.10.23</t>
  </si>
  <si>
    <t>Change of data</t>
  </si>
  <si>
    <t>CW10</t>
  </si>
  <si>
    <t>W22001_PR24, W22002_PR24 &amp; W22010_PR24 2023/24 to 2029/30</t>
  </si>
  <si>
    <t>Update required to ensure tables CW10 and CW2 align for Business Rates</t>
  </si>
  <si>
    <t>N/A</t>
  </si>
  <si>
    <t>SWB &amp; BRL tables</t>
  </si>
  <si>
    <t>OFW-OBQ-SBB-007</t>
  </si>
  <si>
    <t>RR2, CW1, CW1a, CW2</t>
  </si>
  <si>
    <t xml:space="preserve">BA1070WN_PR24 2025-30
BM351WN_PR24 2025/26 &amp; 2027/28 </t>
  </si>
  <si>
    <t>Update required in CW2, CW1a, CW1 and RR2, to ensure BRL RR2 matches SBB RR2 for ADD1 and ADD2 price controls</t>
  </si>
  <si>
    <t>BRL tables</t>
  </si>
  <si>
    <t>OFW-OBQ-SBB-009</t>
  </si>
  <si>
    <t>CW1</t>
  </si>
  <si>
    <t xml:space="preserve"> BM325WRT_PR24,BM325RWT_PR24,BM325RWS_PR24,BM325WT_PR24 &amp; BM325TWD_PR24 2024/25 to 2029/30</t>
  </si>
  <si>
    <t>Correction to overwritten formula</t>
  </si>
  <si>
    <t>OFW-OBQ-SBB-012</t>
  </si>
  <si>
    <t>CW4</t>
  </si>
  <si>
    <t>CW4.13 to CW4.26 2023/24 to 2029/30</t>
  </si>
  <si>
    <t xml:space="preserve">There was an error between the SWB and the BRL Water treatment - treatment type analysis data (lines CW4.13 to CW4.26). The SWB data was inadvertently overwritten with updated BRL values.  </t>
  </si>
  <si>
    <t>OFW-OBQ-SBB-013</t>
  </si>
  <si>
    <t>RET1a</t>
  </si>
  <si>
    <t>RET1A_003R_PR24 &amp; RET1A_005R_PR24 2025/26 to 2029/30
RET1A_023R_PR24 &amp; RET1A_024R_PR24 2023/24 to 2029/30</t>
  </si>
  <si>
    <t>There should have been meter reading costs in years 2025-26 onwards, theses were omitted from our submission version.Upon reviewing tables RET1 and RET1a, we spotted a further error, in lines RET1a.22 &amp; RET1a.23, which have now been corrected.</t>
  </si>
  <si>
    <t>OFW-OBQ-SBB-014</t>
  </si>
  <si>
    <t>CWW10</t>
  </si>
  <si>
    <t>S22001_PR24, S22002_PR24,  S22017_PR24,  S22012_PR24 &amp; S22013_PR24 2023/24 to 2029/30</t>
  </si>
  <si>
    <t>Update required to ensure tables CWW10 and CWW2 align for Business Rates</t>
  </si>
  <si>
    <t>SWB tables</t>
  </si>
  <si>
    <t>OFW-OBQ-SBB-018</t>
  </si>
  <si>
    <t>RR11</t>
  </si>
  <si>
    <t>RR11_012BR_PR24 2025-30</t>
  </si>
  <si>
    <t>updated required to PAYG rate</t>
  </si>
  <si>
    <t>SBB Table</t>
  </si>
  <si>
    <t>OFW-OBQ-SBB-010, 011 &amp; 017</t>
  </si>
  <si>
    <t>RR8, RR10, RR14 &amp; RR15</t>
  </si>
  <si>
    <t>Various all highlighted</t>
  </si>
  <si>
    <t>Inconsistency update between RR tables and Model</t>
  </si>
  <si>
    <t>OFW-OBQ-SBB-031</t>
  </si>
  <si>
    <t>OUT8</t>
  </si>
  <si>
    <t>APR3A_38_PR24, APR3A_38_PR24, APR3A_78_PR24 &amp; APR3A_78_PR24</t>
  </si>
  <si>
    <t>Updating to match the model</t>
  </si>
  <si>
    <t>OFW-OBQ-SBB-025</t>
  </si>
  <si>
    <t>27.10.23</t>
  </si>
  <si>
    <t>RR29</t>
  </si>
  <si>
    <t>RR29_001WR_PR24, RR29_001WN_PR24, RR29_001ADDN1_PR24 &amp; RR29_001ADDN2_PR24 2024/25 to 2029/30</t>
  </si>
  <si>
    <t>OFW-OBQ-SBB-039</t>
  </si>
  <si>
    <t>OUT 5</t>
  </si>
  <si>
    <t>OUT5_05_F_PR24 - 2017/18</t>
  </si>
  <si>
    <t>Update required to agree to historical dataset</t>
  </si>
  <si>
    <t>OFW-OBQ-SBB-028</t>
  </si>
  <si>
    <t>CW15, CWW15</t>
  </si>
  <si>
    <t xml:space="preserve">Update required </t>
  </si>
  <si>
    <t>31.10.23</t>
  </si>
  <si>
    <t>Present value of Benefits, All Highlighted</t>
  </si>
  <si>
    <t>OFW-OBQ-SBB-043</t>
  </si>
  <si>
    <t>OUT5_10_A_PR24, 2016-17 to 2023-24, OUT5_10_B_PR29 to OUT5_10_B_PR34, OUT5_10_D_PR24 2016-17 to 2034-35</t>
  </si>
  <si>
    <t>Update required to Storm Overflows</t>
  </si>
  <si>
    <t>OFW-OBQ-SBB-032</t>
  </si>
  <si>
    <t>PD9</t>
  </si>
  <si>
    <t>B0140ACWR_PR24, B0140ACWNP_PR24, B0140ACWWNP_PR24</t>
  </si>
  <si>
    <t>Update Required to match APR data correction</t>
  </si>
  <si>
    <t>OFW-OBQ-SBB-033</t>
  </si>
  <si>
    <t>Cost Sharing Total Cost Reconciliation</t>
  </si>
  <si>
    <t>Update required to our Cost Sharing Total Cost Reconciliation</t>
  </si>
  <si>
    <t>OFW-OBQ-SBB-035</t>
  </si>
  <si>
    <t>03.11.2023</t>
  </si>
  <si>
    <t>CW7 &amp;CW3</t>
  </si>
  <si>
    <t>CW3_047TWD_PR24 2023/24 &amp; 2024/25
CW3_097RWT_PR24 2023/24
CW3_097WT_PR24 2024/25
CW3_069TWD_PR24, CW3_072TWD_PR24, CW3_075TWD_PR24, CW3_078TWD_PR24 &amp; CW3_084TWD_PR24 2023/24 &amp; 2024/25
CW3_106TWD_PR24 2023/24 &amp; 2024/25
BN00101_BM_PR24, BN00101_AMR_PR24 &amp; BN00101_AMI_PR24 2023/24 to 2029/30
B1250NMT_AMR_PR24, B0257NMT_AMR_PR24 &amp; B0258NMT_AMR_PR24 2023/24 &amp; 2024/25
B1250NMT_AMI_PR24, B0257NMT_AMI_PR24 &amp; B0258NMT_AMI_PR24 2023/24 to  2029/30
BN01004_AMR_PR24 &amp; CW7_011_AMR_PR24 2023/24 &amp; 2024/25
CW7_024_BM_PR24, CW7_024_AMR_PR24, CW7_024_AMI_PR24, CW7_025_BM_PR24, CW7_025_AMR_PR24,	CW7_025_AMI_PR24,CW7_026_BM_PR24,CW7_026_AMR_PR24,CW7_026_AMI_PR24,CW7_027_BM_PR24,CW7_027_AMR_PR24,CW7_027_AMI_PR24,
CW7_028_BM_PR24,CW7_028_AMR_PR24,CW7_028_AMI_PR24,CW7_029_BM_PR24,CW7_029_AMR_PR24,CW7_029_AMI_PR24,CW7_030_AMR_PR24,CW7_030_AMI_PR24,CW7_031_AMR_PR24,CW7_031_AMI_PR24,
CW7_032_AMR_PR24,CW7_032_AMI_PR24,CW7_033_AMR_PR24,CW7_033_AMI_PR24,CW7_034_AMR_PR24,CW7_034_AMI_PR24,CW7_035_AMR_PR24,CW7_035_AMI_PR24,
CW7_036_AMR_PR24,CW7_036_AMI_PR24,CW7_037_AMR_PR24,CW7_037_AMI_PR24,CW7_038_AMI_PR24,CW7_039_AMI_PR24,CW7_040_AMI_PR24 &amp; CW7_041_AMI_PR24</t>
  </si>
  <si>
    <t>To correct the unit cost per Meter
To correct Green Recovery allocations
To correct CW3 and CW7 alignment of costs</t>
  </si>
  <si>
    <t>OFW-OBQ-SBB-037</t>
  </si>
  <si>
    <t xml:space="preserve">CW7 </t>
  </si>
  <si>
    <t>OFW-OBQ-SBB-047</t>
  </si>
  <si>
    <t>CW7 &amp; CW17</t>
  </si>
  <si>
    <t>CW17_069TWD_PR24, CW17_072TWD_PR24,  CW17_078TWD_PR24 &amp; CW17_081TWD_PR24 2023/24 &amp; 2024/25</t>
  </si>
  <si>
    <t>To correct allocation across Meter types
To corret CW3 &amp; CW17 alignment</t>
  </si>
  <si>
    <t>SWB table</t>
  </si>
  <si>
    <t>OFW-OBQ-SBB-060</t>
  </si>
  <si>
    <t>DS1E</t>
  </si>
  <si>
    <t>2022-23 DS1E_027CA_PR24</t>
  </si>
  <si>
    <t>To correct alignment between DS1e &amp; DS3</t>
  </si>
  <si>
    <t>SWB Table</t>
  </si>
  <si>
    <t>OFW-OBQ-SBB-061</t>
  </si>
  <si>
    <t>CWW1A</t>
  </si>
  <si>
    <t>CWW1A_003FL_PR24, 2023-24</t>
  </si>
  <si>
    <t>To correct alignment between DS3 and CWW1a</t>
  </si>
  <si>
    <t>OFW-OBQ-SBB-062</t>
  </si>
  <si>
    <t>CWW1A_014FL_PR24, CWW1A_014SWD_PR24, CWW1A_014HD_PR24 2023/24 and 2024/25</t>
  </si>
  <si>
    <t>To correct alignment between DS1e and CWW1a</t>
  </si>
  <si>
    <t>OFW-OBQ-SBB-063</t>
  </si>
  <si>
    <t>DS1E and CWW1a</t>
  </si>
  <si>
    <t>DS1E_018RIS_PR24, DS1E_025CA_PR24, CWW1A_010FL_PR24, CWW1A_010SWD_PR24, CWW1A_010HD_PR24, 2023/24 and 2024/25</t>
  </si>
  <si>
    <t>To correct alignment between DS1e, CWW1 and CWW1a</t>
  </si>
  <si>
    <t>OFW-OBQ-SBB-045</t>
  </si>
  <si>
    <t>08.11.2023</t>
  </si>
  <si>
    <t>SUP12</t>
  </si>
  <si>
    <t>To correct alignment with Wessex Water SRO's</t>
  </si>
  <si>
    <t>SWB Tables</t>
  </si>
  <si>
    <t>OFW-OBQ-SBB-064</t>
  </si>
  <si>
    <t>OFW-OBQ-SBB-065</t>
  </si>
  <si>
    <t>OFW-OBQ-SBB-072</t>
  </si>
  <si>
    <t>OFW-OBQ-SBB-050</t>
  </si>
  <si>
    <t xml:space="preserve">CW8 </t>
  </si>
  <si>
    <t>To correct alignment with WRMP Table 5 Benefits</t>
  </si>
  <si>
    <t>Removed line Appliance Subsidies - HH_E_001</t>
  </si>
  <si>
    <t>This option is not selected for delivery in AMP8</t>
  </si>
  <si>
    <t>OFW-OBQ-SBB-073</t>
  </si>
  <si>
    <t>OUT 4</t>
  </si>
  <si>
    <t>OUT4_04_PR24 -2020-21</t>
  </si>
  <si>
    <t>OFW-OBQ-SBB-076</t>
  </si>
  <si>
    <t>OUT5_10_A_PR24 2020-21, 2021-22, 2022-23</t>
  </si>
  <si>
    <t>Update Required to agree to EA Reported Figures</t>
  </si>
  <si>
    <t>OFW-OBQ-SBB-070</t>
  </si>
  <si>
    <t>RR7</t>
  </si>
  <si>
    <t>RR7_001_PR24</t>
  </si>
  <si>
    <t>Update required to agree to submitted financial model</t>
  </si>
  <si>
    <t>Company Proposed Change</t>
  </si>
  <si>
    <t>10.11.2023</t>
  </si>
  <si>
    <t>The original submission was inadvertently allocating more than 100% of revenue across the revenue streams.  This has now been adjusted.</t>
  </si>
  <si>
    <t>RR9</t>
  </si>
  <si>
    <t>Change due to align with Financial Model</t>
  </si>
  <si>
    <t>RR18</t>
  </si>
  <si>
    <t>Combined totals for 22-23 included a duplication of BRL APR Data and Change due to align with Financial Model</t>
  </si>
  <si>
    <t>RR19</t>
  </si>
  <si>
    <t>RR20</t>
  </si>
  <si>
    <t>RR26</t>
  </si>
  <si>
    <t>Combined totals for 22-23 included a duplication of BRL APR Data</t>
  </si>
  <si>
    <t>RR27</t>
  </si>
  <si>
    <t>The submission required a single combined SWW and BRL table, with the BRL data combined into a single control (“Additional Control 1”) in order to agree to other tables.  Some data was omitted from the original consolidation, this has been rectified in the revised submission.</t>
  </si>
  <si>
    <t xml:space="preserve">Alignment to RR2 between Bristol price controls and total costs </t>
  </si>
  <si>
    <t>CW1A</t>
  </si>
  <si>
    <t>Alignment to RR2 between Bristol price controls and total costs.</t>
  </si>
  <si>
    <t>CW13</t>
  </si>
  <si>
    <t>Alignment to the changes made to CW3</t>
  </si>
  <si>
    <t>CW14</t>
  </si>
  <si>
    <t>Missed amp 8 data for Smartmeter Infrastructure costs and alignment to the changes made to CW3</t>
  </si>
  <si>
    <t>CW15</t>
  </si>
  <si>
    <t>CW16</t>
  </si>
  <si>
    <t>CW2</t>
  </si>
  <si>
    <t>Alignment to RR2  between Bristol price controls and total costs and changes due to a misalignment of amp 7 price control for 2023-24 and 2024-25</t>
  </si>
  <si>
    <t>CW3</t>
  </si>
  <si>
    <t>Missed amp 7 data for capex accelerated programmes, and correction of classification of categories for WINEP Schemes in Amp8</t>
  </si>
  <si>
    <t>Response to Ofwat query</t>
  </si>
  <si>
    <t>OFW-OBQ-SBB-034 and OFW-OBQ-SBB-036</t>
  </si>
  <si>
    <t>CW3 &amp; CW7</t>
  </si>
  <si>
    <t>Changes to Metering lines, To correct CW3 and CW7 alignment of costs.</t>
  </si>
  <si>
    <t xml:space="preserve"> WTW complexity level output lines need updating</t>
  </si>
  <si>
    <t>We’ve identified a minor correction to the Bristol CW 4 table for %DI supplied for size band 3 and 7 works (lines CW4.32 and CW4.40). Due to Clevedon coming back on line in 2023/24 and reducing the flow from Barrow, there should be a 0.9% increase to size band 3 and 0.9% reduction to size band 7 from 2023/24 onwards. This then aligns with the flow changes shown in the complexity section.</t>
  </si>
  <si>
    <t>CW9</t>
  </si>
  <si>
    <t>LS3</t>
  </si>
  <si>
    <t>LS5</t>
  </si>
  <si>
    <t>Alignment to the changes made to CW3 and minor changes made to WINEP/ BIodiversity figures due to a small discrepancies found.</t>
  </si>
  <si>
    <t>LS7</t>
  </si>
  <si>
    <t>the original submission included the bill impacts on a cumulative basis as we progressed through the modelled years.  The revised submission is in line with the requirement to disclose the average annual impact on the bill as a result of the capital plans.</t>
  </si>
  <si>
    <t>SUP15</t>
  </si>
  <si>
    <t>Change as in a result to Ofwat Query OFW-OBQ-SBB-013 to correct misalignment between Ret1, Ret1a and Sup15</t>
  </si>
  <si>
    <t>OFW-OBQ-SBB-075</t>
  </si>
  <si>
    <t>CW1, CW1A, DS1E, DS2E</t>
  </si>
  <si>
    <t>Correct alignment between CW1, CW1a, DS1E and DS2E</t>
  </si>
  <si>
    <t>BIO3a</t>
  </si>
  <si>
    <t>Minor updates required to align data within BIO3a</t>
  </si>
  <si>
    <t>BIO3b</t>
  </si>
  <si>
    <t>Update of percentage allocation to ROC income</t>
  </si>
  <si>
    <t>Change resulted in a review of Ofwat Query OFW-OBQ-SBB-004</t>
  </si>
  <si>
    <t>CW1a</t>
  </si>
  <si>
    <t>Alignment to CW1 for third party costs</t>
  </si>
  <si>
    <t>The modifications made in CW17 within the tables submitted to Ofwat on 03/11/2023 affect the Metering cost profile in tables CW3, CW9, CW13, CW14, and LS3. Additionally, it is necessary to specify the title of the new enhancement category.</t>
  </si>
  <si>
    <t>Incorrectly captured wrong company data into CW4, Picked up information that should have been made for Bristol water data rather than South West Water</t>
  </si>
  <si>
    <t>CWW13</t>
  </si>
  <si>
    <t>Alignment to the changes made to CWW3.</t>
  </si>
  <si>
    <t>CWW14</t>
  </si>
  <si>
    <t>Aligment to the changes made to CWW3</t>
  </si>
  <si>
    <t>CWW16</t>
  </si>
  <si>
    <t>Correction driven by Missed NPV Values</t>
  </si>
  <si>
    <t>CWW17</t>
  </si>
  <si>
    <t>Update required for the table, amendment to Treatment for Phosophorus Removal. It now includes only the accelated Programme spend</t>
  </si>
  <si>
    <t>CWW2</t>
  </si>
  <si>
    <t>CWW20</t>
  </si>
  <si>
    <t>Alignment to CWW3, A scheme was also added as it was obmitted from submission due to it being in a bathing water CEDAR Sheet and not part of the DWMP Numbers</t>
  </si>
  <si>
    <t>OFW-OBQ-SBB-79 and OFW-OBQ-SBB-080 and OFW-OBQ-SBB-082</t>
  </si>
  <si>
    <t>Changes resulting due to Ofwat Queries OFW-OBQ-SBB-79 and OFW-OBQ-SBB-080 and OFW-OBQ-SBB-082</t>
  </si>
  <si>
    <t>CWW22</t>
  </si>
  <si>
    <t>Draft data left in, in error</t>
  </si>
  <si>
    <t>CWW3</t>
  </si>
  <si>
    <t>Change driven by relocation of Data - WINEP Dewatering schemes were included in Other Category, but should have been included in Thickening and/or dewatering</t>
  </si>
  <si>
    <t>CWW6</t>
  </si>
  <si>
    <t>A change is required to the forecast of gravity sewer collapses and swere rising main bursts to match norminalised data from the OUT Tables</t>
  </si>
  <si>
    <t>LS3A</t>
  </si>
  <si>
    <t>LS4</t>
  </si>
  <si>
    <t>LS4b</t>
  </si>
  <si>
    <t>Wastewater enhancement totex (alternative pathway 2); Sludge treatment - Anaerobic digestion and/or advanced anaerobic digestion, line removed as this was accidentally a duplication from Wastewater enhancement totex (alternative pathway 2); Sludge treatment -Other</t>
  </si>
  <si>
    <t>LS6</t>
  </si>
  <si>
    <t>The original submission included the bill impacts on a cumulative basis as we progressed through the modelled years.  The revised submission is in line with the requirement to disclose the average annual impact on the bill as a result of the capital plans.</t>
  </si>
  <si>
    <t>BESPOKE OUT10</t>
  </si>
  <si>
    <t>Correction to the Upstream thinking  total hectares Figure</t>
  </si>
  <si>
    <t>RES1</t>
  </si>
  <si>
    <t>Lower Tamar Lake was included in 2022-23 data through its use under a drought permit. That drought permit expired during 2022-23, so the source should be removed from all forecasts, and Average pumping head for raw water abstraction was accidentally based on 2022-23 Financial year data, rather than the 5-year average and changes resulting in an APR Query SWB-APR-CA-007</t>
  </si>
  <si>
    <t>Format of file</t>
  </si>
  <si>
    <t>Various</t>
  </si>
  <si>
    <t>BRL, SBB and SWB tables</t>
  </si>
  <si>
    <t>Ofwat implemented change</t>
  </si>
  <si>
    <t>Standardisation and formatting across companies' BPTs</t>
  </si>
  <si>
    <t>BRL, SBB and SWB tables
To promote consistency and clarity, in all companies' BPTs we have deleted Ofwat's changes log and renamed the tab containing the company's changes log as 'Changes Log'. We have made a minor alteration to the name of the file in the 'Introduction' worksheet to clarify that this version of the template implements the corrections in our errata log.</t>
  </si>
  <si>
    <t>Errata log corrections</t>
  </si>
  <si>
    <t>15.11.2023</t>
  </si>
  <si>
    <t>17.11.2023</t>
  </si>
  <si>
    <t>OFW-OBQ-SBB-099</t>
  </si>
  <si>
    <t>OFW-OBQ-SBB-104</t>
  </si>
  <si>
    <t>OFW-OBQ-SBB-071 &amp; OFW-OBQ-SBB-089</t>
  </si>
  <si>
    <t>CWW19 &amp; CWW20</t>
  </si>
  <si>
    <t>CWW19 - Solution Type  (all Highlighted), CWW20_019_PR24 2028-29,2029-30, CWW20_020_PR24 2029-30</t>
  </si>
  <si>
    <t>Table CWW19 has been updated to reflect the catergorisation of solution type for each scheme. Table CWW20 has been updated to reflect correction to total number of schemes for P Permits met by Biological and Chemical Treatement</t>
  </si>
  <si>
    <t xml:space="preserve">Column - Wholesale Totex (£m) all highlighted </t>
  </si>
  <si>
    <t xml:space="preserve">Correction to Wholesale Totex, and in SWB Removal of 5 schemes </t>
  </si>
  <si>
    <t>LS4_006_PR24,LS4_016_PR24 2025-26 to 2029-30</t>
  </si>
  <si>
    <t>CWW20A</t>
  </si>
  <si>
    <t>CWW9</t>
  </si>
  <si>
    <t>Table updates to reflect Query OFW-OBQ-SBB-099 and Alignment of tables</t>
  </si>
  <si>
    <t>OFW-OBQ-SBB-038</t>
  </si>
  <si>
    <t>OFW-OBQ-SBB-098</t>
  </si>
  <si>
    <t>OFW-OBQ-SBB-102</t>
  </si>
  <si>
    <t>OFW-OBQ-SBB-108</t>
  </si>
  <si>
    <t>OFW-OBQ-SBB-122</t>
  </si>
  <si>
    <t>OFW-OBQ-SBB-123</t>
  </si>
  <si>
    <t>Please see Log Number 44, Query changes made, identified as company proposed change</t>
  </si>
  <si>
    <t>SUP11</t>
  </si>
  <si>
    <t>24.11.2023</t>
  </si>
  <si>
    <t>See Log Number 44 - from 10.11.2023</t>
  </si>
  <si>
    <t>SUP11_007W_PR24, SUP11_008W_PR24,SUP11_009W_PR24, SUP11_010W_PR24, SUP11_011W_PR24, SUP11_025W_PR24, SUP11_026W_PR24, SUP11_027W_PR24, SUP11_028W_PR24, SUP11_029W_PR24 - 2025-30</t>
  </si>
  <si>
    <t>CW19</t>
  </si>
  <si>
    <t>BN15410_RL_PR24, BN15420_RL_PR24, BN15440_RL_PR24, BN15450_RL_PR24, BN15460_RL_PR24 2025-26 to 2029-30</t>
  </si>
  <si>
    <t>To align with post-efficiency totex to align with CW3.49.</t>
  </si>
  <si>
    <t>BRL Tables</t>
  </si>
  <si>
    <t>CW2 and CWW2</t>
  </si>
  <si>
    <t>Profile of the traffic management, slight change of to the written query</t>
  </si>
  <si>
    <t>CW2_018TWD_PR24, CWW2_018FL_PR24, CWW2_018SWD_PR24 2022/23 to 2029/30</t>
  </si>
  <si>
    <t>CWW20_032_PR24, CWW20_033_PR24, CWW20_034_PR24, CWW20_035_PR24, CWW20_053_PR24 - 2025/26 to 2026/27</t>
  </si>
  <si>
    <t>S4032_PR24 2025/26 to 2029/30</t>
  </si>
  <si>
    <t>Alignment to CWW3</t>
  </si>
  <si>
    <t>Update Required to CWW20 following Query OFW-OBQ-SBB-122</t>
  </si>
  <si>
    <t xml:space="preserve">Update to reflect capital expenditure costs, which has reduced the percentage of costs related to chemicals to circa.3%. </t>
  </si>
  <si>
    <t>OFW-OBQ-SBB-103</t>
  </si>
  <si>
    <t>29.11.2023</t>
  </si>
  <si>
    <t>CW5</t>
  </si>
  <si>
    <t>OFW-OBQ-SBB-131</t>
  </si>
  <si>
    <t>RR14</t>
  </si>
  <si>
    <t>RR14_001_PR24,RR14_002_PR24, RR14_003_PR24 2023-24 and 2024-25</t>
  </si>
  <si>
    <t>SBB Tables</t>
  </si>
  <si>
    <t>Update to 2023/24 and 2024/25</t>
  </si>
  <si>
    <t>OFW-OBQ-SBB-136</t>
  </si>
  <si>
    <t>OFW-OBQ-SBB-084</t>
  </si>
  <si>
    <t>OFW-OBQ-SBB-078</t>
  </si>
  <si>
    <t>OFW-OBQ-SBB-090</t>
  </si>
  <si>
    <t>The response is referring to table updates made on the 10th November see log number 45</t>
  </si>
  <si>
    <t>This response is referring to a change for the WRMP tables and not a data table</t>
  </si>
  <si>
    <t>CWW3_031FL_PR24, CWW3_031STD_PR24 2026-27</t>
  </si>
  <si>
    <t>Rounding to 3dp</t>
  </si>
  <si>
    <t>Rounding was applied to 2026-27 CWW.31 This is to address the query of a rounding difference to 3DP against LS4. Please note: Numbers have not changed when shown to 3dp from original submission so therefore have not been highlighted in the master</t>
  </si>
  <si>
    <t>OFW-OBQ-SBB-133</t>
  </si>
  <si>
    <t>CW2_006WR_PR24, CW2_009WR_PR24 2025-26 to 2029-30</t>
  </si>
  <si>
    <t>SWB - BN2300_A_PR24, BN2305_A_PR24, BN2310_A_PR24, BN2315_A_PR24, BN2345A_PR24, BN1000A_PR24, BN1000PRMA_PR24, BN20020_PR24, BN20030_PR24, BN20040_PR24, BN20050_PR24, BN20060_PR24, BN20041_PR24, BN20051_PR24, BN20061_PR24 2023-24 to 2029-30</t>
  </si>
  <si>
    <t>BRL - BN2345A_PR24 (2027-28 and 2028-29) BN20030_PR24 (2023-24 to 2029-30)</t>
  </si>
  <si>
    <t>Alignment to our leakage calculations with our WRMP data tables, and information submitted in CW19.</t>
  </si>
  <si>
    <t>Correction to lines in response to Query OFW-OBQ-SBB-136</t>
  </si>
  <si>
    <t>S4027_PR24 2023-24 &amp; 2024-25</t>
  </si>
  <si>
    <t>Values Added as these were obmitted from the original submission</t>
  </si>
  <si>
    <t>OFW-OBQ-SBB-130</t>
  </si>
  <si>
    <t>RR11_001WWN_PR24,RR11_003WWN_PR24,RR11_008WWN_PR24,RR11_008TOT_PR24,RR11_009TOT_PR24,RR11_011WWN_PR24,RR11_013WWN_PR24,RR11_011WWN_PR24 &amp; RR11_013WWN_PR24</t>
  </si>
  <si>
    <t>Updated Financial Model output tables due to RR2 inconsistency and RR8 changes</t>
  </si>
  <si>
    <t>RR12</t>
  </si>
  <si>
    <t>RR12_009WN_PR24,RR12_009WWN_PR24,RR12_010WN_PR24,RR12_010WWN_PR24,RR12_009TOT_PR24 &amp; RR12_010TOT_PR24</t>
  </si>
  <si>
    <t>RR13</t>
  </si>
  <si>
    <t>RR13_009WWN_PR24, RR13_009WWN_PR24, RR13_009WWN_PR24, RR13_009WWN_PR24, RR13_010WWN_PR24, RR13_010WWN_PR24,RR13_011WWN_PR24,RR13_012WWN_PR24, RR13_012WWN_PR24,	RR13_012WWN_PR24,	RR13_012WWN_PR24,RR13_013WWN_PR24,	RR13_013WWN_PR24,	RR13_013WWN_PR24,	RR13_013WWN_PR24,	RR13_013WWN_PR24,RR13_016WWN_PR24,	RR13_016WWN_PR24,	RR13_016WWN_PR24, RR13_016WWN_PR24, RR13_016WWN_PR24, RR13_017WWN_PR24, RR13_017WWN_PR24, RR13_017WWN_PR24, RR13_017WWN_PR24 &amp; RR13_017WWN_PR24</t>
  </si>
  <si>
    <t>RR16</t>
  </si>
  <si>
    <t>RR16_001_PR24,RR16_002_PR24, RR16_002_PR24,RR16_005_PR24,RR16_006_PR24, RR16_007_PR24,RR16_010_PR24, 
RR16_012_PR24,RR16_012_PR24, RR16_036_PR24,RR16_036_PR24,RR16_036_PR24,	RR16_036_PR24,	RR16_036_PR24,	RR16_036_PR24,
RR16_037_PR24,	RR16_037_PR24,	RR16_037_PR24,	RR16_037_PR24,	RR16_037_PR24,	RR16_037_PR24,
RR16_038_PR24,	RR16_038_PR24,	RR16_038_PR24,	RR16_038_PR24,	RR16_038_PR24,	RR16_038_PR24,
RR16_039_PR24,	RR16_039_PR24,	RR16_039_PR24,	RR16_039_PR24,	RR16_039_PR24,	RR16_039_PR24,
RR16_040_PR24,	RR16_040_PR24,	RR16_040_PR24,	RR16_040_PR24,	RR16_040_PR24,	RR16_040_PR24,
RR16_041_PR24,	RR16_041_PR24,	RR16_041_PR24,	RR16_041_PR24,	RR16_041_PR24,	RR16_041_PR24,
RR16_042_PR24,	RR16_042_PR24,	RR16_042_PR24,	RR16_042_PR24,	RR16_042_PR24 &amp;	RR16_042_PR24</t>
  </si>
  <si>
    <t>OFW-OBQ-SBB-150</t>
  </si>
  <si>
    <t>RR8</t>
  </si>
  <si>
    <t>RR7.40 RR7.41 (2030-31,2032-33,2034-35)  RR7.47 (2029-30,2031-32,2033-34)</t>
  </si>
  <si>
    <t>RR8.26,RR.27,RR8.32, RR8.33 (2024-25-2034-35) RR8.25 (2026-27)RR8.28,RR8.29, RR8.30 (2030-31, 2032-33, 2034-35)</t>
  </si>
  <si>
    <t>RR14.1 (2026-27) RR14.2 (2025-26, 2027-28) RR14.3 (2026-27)</t>
  </si>
  <si>
    <t>Alignment to 100% for all years</t>
  </si>
  <si>
    <t>OFW-OBQ-SBB-119</t>
  </si>
  <si>
    <t>In response to Query OFW-OBQ-SBB-119</t>
  </si>
  <si>
    <t>CW3_044TWD_PR24, CW3_087TWD_PR24, 2025-26 to 2029-30</t>
  </si>
  <si>
    <t>05.12.2023</t>
  </si>
  <si>
    <t>OFW-OBQ-SBB-149</t>
  </si>
  <si>
    <t>CW18</t>
  </si>
  <si>
    <t>RR28</t>
  </si>
  <si>
    <t>Cost for 2010-11 was obmitted from the orginial submission</t>
  </si>
  <si>
    <t>CW18_018TWD_PR24 (2010-11</t>
  </si>
  <si>
    <t>CW5 &amp; OUT4</t>
  </si>
  <si>
    <t>To align with CW5 and WRMP tables</t>
  </si>
  <si>
    <t>OUT4: BN2345A_PR24 2025/26 to 2029/30
CW5: BN2345A_PR24, BN1000A_PR24 &amp; BN1000PRMA_PR24 2025/26 to 2029/30
CW5: BN20020_PR24, BN20030_PR24, BN20040_PR24, BN20050_PR24, BN20060_PR24, BN20070_PR24, BN20041_PR24, BN20051_PR24, BN20061_PR24 &amp; BN20071_PR24 2025/26 to 2029/30</t>
  </si>
  <si>
    <t>alignment to RR2 and all included on to SBB.</t>
  </si>
  <si>
    <t>BN2330_PR24: 2023/24 to 2029/30</t>
  </si>
  <si>
    <t>SWB_OFW_OBQ_SBB-103_Additional leakage Information - Benefits_v2_6 Dec</t>
  </si>
  <si>
    <t xml:space="preserve">Updated to reflect changes to table CW5, as a result of query OFW-OBQ-SBB-149. </t>
  </si>
  <si>
    <t>LKG_18_SMTR_130_19 (Supply pipe repairs / replacement) &amp; LKG_18_SMTR_130_19 (Other leakage control) lines</t>
  </si>
  <si>
    <t>OFW-OBQ-SBB-155</t>
  </si>
  <si>
    <t>14.12.2023</t>
  </si>
  <si>
    <t>CW6</t>
  </si>
  <si>
    <t>BN1200_PR24: 2025/26 to 2029/30
BB13000_PR24, BB13010_PR24, BB13020_PR24, BB13030_PR24, BB13040_PR24, BB13050_PR24, BB13060_PR24, BB13070_PR24 &amp; BO_1143311_PR24: 2025/26 to 2029/30</t>
  </si>
  <si>
    <t>Updating outputs due to correcting leakage modelling, which had incorrectly included  the length of connected water-mains where communications pipes are being renewed.</t>
  </si>
  <si>
    <t>OFW-OBQ-SBB-154</t>
  </si>
  <si>
    <t>CW20</t>
  </si>
  <si>
    <t>CW20_001_1_PR24, CW20_001_2_PR24, CW20_001_3_PR24, CW20_001_4_PR24, CW20_001_5_PR24, CW20_002_1_PR24, CW20_002_2_PR24, CW20_002_3_PR24, 
CW20_003_1_PR24, CW20_003_2_PR24, CW20_003_3_PR24, CW20_003_4_PR24, CW20_003_5_PR24, CW20_004_1_PR24, CW20_004_2_PR24, CW20_004_3_PR24, 
CW20_004_4_PR24, CW20_004_5_PR24, CW20_004_TOT_PR24, CW20_007_TOT_PR24, CW20_009_1_PR24, CW20_009_2_PR24, CW20_009_3_PR24, 
CW20_009_4_PR24 &amp; CW20_009_5_PR24</t>
  </si>
  <si>
    <t>SWB &amp; BRL Tables</t>
  </si>
  <si>
    <t>OFW-OBQ-SBB-166</t>
  </si>
  <si>
    <t>BRL Table</t>
  </si>
  <si>
    <t>RES1_036_PR24 &amp; RES1_037_PR24: 2026/27 &amp; 2027/28</t>
  </si>
  <si>
    <t>Updating to match the reallocation required in the CW20  Cohort Analysis Supporting Tables</t>
  </si>
  <si>
    <t>update required to align to CW3</t>
  </si>
  <si>
    <t>OFW-OBQ-SBB-181</t>
  </si>
  <si>
    <t>05.01.2024</t>
  </si>
  <si>
    <t>Update required to PD5 due to wholesale revenue being zero as RR27 is only included on our combined table dataset</t>
  </si>
  <si>
    <t>OFW-OBQ-SBB-178</t>
  </si>
  <si>
    <t>OFW-OBQ-SBB-191</t>
  </si>
  <si>
    <t>Update Required to OUT2, This also makes changes to LS2(LS2.8) which is autopopulated from OUT2</t>
  </si>
  <si>
    <t>OUT2 &amp; LS2.8</t>
  </si>
  <si>
    <t>OUT2_08_PR24 (2023-24 to 2034-35) LS2.8 Autopopulated cells</t>
  </si>
  <si>
    <t xml:space="preserve">PD5 </t>
  </si>
  <si>
    <t>OFW-OBQ-SBB-153</t>
  </si>
  <si>
    <t>OFW-OBQ-SBB-199</t>
  </si>
  <si>
    <t>CWW20 &amp; CWW20A</t>
  </si>
  <si>
    <t>Land Sales Models (BRL &amp; SWB)</t>
  </si>
  <si>
    <t>Update required to our land sales models for both SWB &amp; BRL</t>
  </si>
  <si>
    <t>Updated to reflect changes to table CWW20 &amp; CWW20A, as a result of query OFW-OBQ-SBB-153</t>
  </si>
  <si>
    <t>25.01.2024</t>
  </si>
  <si>
    <t>PD11</t>
  </si>
  <si>
    <t>PD11_14WR_PR24, PD11_14WN_PR24 &amp; PD11_14WWN_PR24
PD11_23WR_PR24,	PD11_23WN_PR24 &amp; PD11_23WWN_PR24
PD11_24WR_PR24,	PD11_24WN_PR24 &amp; PD11_24WWN_PR24
PD11_25WR_PR24,	PD11_25WN_PR24 &amp; PD11_25WWN_PR24</t>
  </si>
  <si>
    <t>Update required to our land sales models for both SWB &amp; BRL so outs need updating in PD11</t>
  </si>
  <si>
    <t>SWB &amp; BRL Land Sales Model</t>
  </si>
  <si>
    <t>SWB &amp; BRL PD11 Table</t>
  </si>
  <si>
    <t>PD12</t>
  </si>
  <si>
    <t>SWB &amp; BRL PD12 Table</t>
  </si>
  <si>
    <t>PD12_39WR_PR24, PD12_39WN_PR24 &amp; PD12_39WWN_PR24</t>
  </si>
  <si>
    <t>RCV Feeder Model SWB</t>
  </si>
  <si>
    <t>InpS Cells F149-151
PD11 sheet: as per Entry 121</t>
  </si>
  <si>
    <t>Update required to our land sales models for both SWB &amp; BRL so outputs need updating in PD12</t>
  </si>
  <si>
    <t>Update required to our land sales models for both SWB &amp; BRL so inputs need updating in the RCV Feeder model</t>
  </si>
  <si>
    <t>SWB &amp; BRL RCV Feeder Models</t>
  </si>
  <si>
    <t>RR3</t>
  </si>
  <si>
    <t>RR3_002WR_PR24, RR3_002WN_PR24, RR3_002WWN_PR24, RR3_002BR_PR24, RR3_002ADDN1_PR24 &amp; RR3_002ADDN2_PR24</t>
  </si>
  <si>
    <t>Update required to our land sales models for both SWB &amp; BRL so inputs need updating in combined RR3 table</t>
  </si>
  <si>
    <t>SBB</t>
  </si>
  <si>
    <t>B0078AR_PR24, B0078AR_PR24 &amp; B0078AR_PR24</t>
  </si>
  <si>
    <t>RET2</t>
  </si>
  <si>
    <t>OFW-OBQ-SBB-207</t>
  </si>
  <si>
    <t>Update required to Residential retail model , which has required inputs to RET2 to be updated</t>
  </si>
  <si>
    <t>BRL</t>
  </si>
  <si>
    <t>PD12_22RR_PR24</t>
  </si>
  <si>
    <t>Update required to Residential retail model , which has required inputs to PD12 to be updated</t>
  </si>
  <si>
    <t>Revenue Adjustment Feeder Model</t>
  </si>
  <si>
    <t>InpS: F163
PD12 K35</t>
  </si>
  <si>
    <t>Update required to Residential retail model , which has required inputs to Revenue feeder model to be updated</t>
  </si>
  <si>
    <t>OFW-OBQ-SBB-210</t>
  </si>
  <si>
    <t>2028-29 &amp; 2029-30, CW3_066TWD_PR24, CW3_081TWD_PR24</t>
  </si>
  <si>
    <t>Update required to align to CW7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</si>
</sst>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quot;£&quot;#,##0.00"/>
    <numFmt numFmtId="165" formatCode="dd\ mmm\ yy_);\(###0\);&quot;-  &quot;;&quot; &quot;@&quot; &quot;"/>
    <numFmt numFmtId="166" formatCode="#,##0_);\(#,##0\);&quot;-  &quot;;&quot; &quot;@&quot; &quot;"/>
    <numFmt numFmtId="167" formatCode="0.00%_);\-0.00%_);&quot;-  &quot;;&quot; &quot;@&quot; &quot;"/>
    <numFmt numFmtId="168" formatCode="#,##0.000"/>
  </numFmts>
  <fonts count="26" x14ac:knownFonts="1">
    <font>
      <sz val="11"/>
      <color theme="1"/>
      <name val="Arial"/>
      <family val="2"/>
    </font>
    <font>
      <sz val="11"/>
      <color theme="1"/>
      <name val="Calibri"/>
      <family val="2"/>
      <scheme val="minor"/>
    </font>
    <font>
      <sz val="10"/>
      <color rgb="FF0078C9"/>
      <name val="Franklin Gothic Demi"/>
      <family val="2"/>
    </font>
    <font>
      <sz val="12"/>
      <color rgb="FF0078C9"/>
      <name val="Arial"/>
      <family val="2"/>
    </font>
    <font>
      <sz val="10"/>
      <color rgb="FF0078C9"/>
      <name val="Arial"/>
      <family val="2"/>
    </font>
    <font>
      <sz val="8"/>
      <color rgb="FF0078C9"/>
      <name val="Arial"/>
      <family val="2"/>
    </font>
    <font>
      <b/>
      <sz val="12"/>
      <color rgb="FF0078C9"/>
      <name val="Arial"/>
      <family val="2"/>
    </font>
    <font>
      <b/>
      <sz val="10"/>
      <color rgb="FF0078C9"/>
      <name val="Arial"/>
      <family val="2"/>
    </font>
    <font>
      <sz val="11"/>
      <color theme="1"/>
      <name val="Arial"/>
      <family val="2"/>
    </font>
    <font>
      <b/>
      <sz val="15"/>
      <color theme="3"/>
      <name val="Arial"/>
      <family val="2"/>
    </font>
    <font>
      <b/>
      <sz val="13"/>
      <color theme="3"/>
      <name val="Arial"/>
      <family val="2"/>
    </font>
    <font>
      <sz val="15"/>
      <color theme="0"/>
      <name val="Franklin Gothic Demi"/>
      <family val="2"/>
    </font>
    <font>
      <sz val="10"/>
      <name val="Calibri"/>
      <family val="2"/>
    </font>
    <font>
      <sz val="10"/>
      <name val="Arial"/>
      <family val="2"/>
    </font>
    <font>
      <sz val="10"/>
      <color rgb="FF000000"/>
      <name val="Calibri"/>
      <family val="2"/>
    </font>
    <font>
      <sz val="11"/>
      <color theme="1"/>
      <name val="Calibri"/>
      <family val="2"/>
    </font>
    <font>
      <sz val="11"/>
      <color indexed="8"/>
      <name val="Calibri"/>
      <family val="2"/>
      <scheme val="minor"/>
    </font>
    <font>
      <sz val="9"/>
      <color theme="1"/>
      <name val="Arial"/>
      <family val="2"/>
    </font>
    <font>
      <sz val="11"/>
      <color theme="1"/>
      <name val="Verdana"/>
      <family val="2"/>
    </font>
    <font>
      <sz val="8"/>
      <name val="Arial"/>
      <family val="2"/>
    </font>
    <font>
      <sz val="12"/>
      <color rgb="FF000000"/>
      <name val="Arial"/>
      <family val="2"/>
    </font>
    <font>
      <sz val="11"/>
      <color rgb="FF000000"/>
      <name val="Arial"/>
      <family val="2"/>
    </font>
    <font>
      <sz val="12"/>
      <name val="Arial"/>
      <family val="2"/>
    </font>
    <font>
      <sz val="10"/>
      <color theme="1"/>
      <name val="Arial"/>
      <family val="2"/>
    </font>
    <font>
      <u/>
      <sz val="11"/>
      <color theme="10"/>
      <name val="Arial"/>
      <family val="2"/>
    </font>
    <font>
      <sz val="12"/>
      <color rgb="FF000000"/>
      <name val="Calibri"/>
      <family val="2"/>
      <scheme val="minor"/>
    </font>
  </fonts>
  <fills count="6">
    <fill>
      <patternFill patternType="none"/>
    </fill>
    <fill>
      <patternFill patternType="gray125"/>
    </fill>
    <fill>
      <patternFill patternType="solid">
        <fgColor rgb="FFE0DCD8"/>
        <bgColor indexed="64"/>
      </patternFill>
    </fill>
    <fill>
      <patternFill patternType="solid">
        <fgColor rgb="FF003479"/>
        <bgColor indexed="64"/>
      </patternFill>
    </fill>
    <fill>
      <patternFill patternType="solid">
        <fgColor rgb="FFFFDB8E"/>
        <bgColor indexed="64"/>
      </patternFill>
    </fill>
    <fill>
      <patternFill patternType="solid">
        <fgColor rgb="FFFE481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theme="0" tint="-0.24991607409894101"/>
      </left>
      <right/>
      <top style="thin">
        <color theme="0" tint="-0.24991607409894101"/>
      </top>
      <bottom style="thin">
        <color theme="0" tint="-0.24991607409894101"/>
      </bottom>
      <diagonal/>
    </border>
    <border>
      <left style="thin">
        <color rgb="FF808080"/>
      </left>
      <right style="thin">
        <color rgb="FF808080"/>
      </right>
      <top style="thin">
        <color rgb="FF808080"/>
      </top>
      <bottom style="thin">
        <color rgb="FF808080"/>
      </bottom>
      <diagonal/>
    </border>
  </borders>
  <cellStyleXfs count="64">
    <xf numFmtId="0" fontId="0" fillId="0" borderId="0"/>
    <xf numFmtId="0" fontId="2" fillId="2" borderId="0" applyNumberFormat="0"/>
    <xf numFmtId="0" fontId="9" fillId="0" borderId="2" applyNumberFormat="0" applyFill="0" applyAlignment="0" applyProtection="0"/>
    <xf numFmtId="0" fontId="10" fillId="0" borderId="3" applyNumberFormat="0" applyFill="0" applyAlignment="0" applyProtection="0"/>
    <xf numFmtId="164" fontId="11" fillId="3" borderId="0" applyNumberFormat="0">
      <alignment horizontal="left"/>
    </xf>
    <xf numFmtId="165" fontId="12" fillId="0" borderId="0" applyFill="0" applyBorder="0" applyProtection="0">
      <alignment vertical="top"/>
    </xf>
    <xf numFmtId="0" fontId="13" fillId="0" borderId="0"/>
    <xf numFmtId="43" fontId="13" fillId="0" borderId="0" applyFont="0" applyFill="0" applyBorder="0" applyAlignment="0" applyProtection="0"/>
    <xf numFmtId="166" fontId="14" fillId="4" borderId="4" applyProtection="0">
      <alignment vertical="top"/>
    </xf>
    <xf numFmtId="167" fontId="14" fillId="4" borderId="4" applyProtection="0">
      <alignment vertical="top"/>
    </xf>
    <xf numFmtId="0" fontId="8" fillId="0" borderId="0"/>
    <xf numFmtId="0" fontId="13" fillId="0" borderId="0"/>
    <xf numFmtId="43" fontId="8" fillId="0" borderId="0" applyFont="0" applyFill="0" applyBorder="0" applyAlignment="0" applyProtection="0"/>
    <xf numFmtId="166" fontId="13" fillId="0" borderId="0" applyFont="0" applyFill="0" applyBorder="0" applyProtection="0">
      <alignment vertical="top"/>
    </xf>
    <xf numFmtId="0" fontId="8" fillId="0" borderId="0"/>
    <xf numFmtId="0" fontId="8" fillId="0" borderId="0"/>
    <xf numFmtId="0" fontId="10" fillId="0" borderId="3" applyNumberFormat="0" applyFill="0" applyAlignment="0" applyProtection="0"/>
    <xf numFmtId="0" fontId="13" fillId="0" borderId="0"/>
    <xf numFmtId="0" fontId="16" fillId="0" borderId="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166" fontId="8" fillId="0" borderId="0" applyFont="0" applyFill="0" applyBorder="0" applyProtection="0">
      <alignment vertical="top"/>
    </xf>
    <xf numFmtId="43" fontId="8" fillId="0" borderId="0" applyFont="0" applyFill="0" applyBorder="0" applyAlignment="0" applyProtection="0"/>
    <xf numFmtId="167" fontId="8" fillId="0" borderId="0" applyFont="0" applyFill="0" applyBorder="0" applyProtection="0">
      <alignment vertical="top"/>
    </xf>
    <xf numFmtId="0" fontId="8" fillId="0" borderId="0"/>
    <xf numFmtId="0" fontId="17" fillId="5" borderId="0" applyBorder="0"/>
    <xf numFmtId="0" fontId="13" fillId="0" borderId="0"/>
    <xf numFmtId="43" fontId="8" fillId="0" borderId="0" applyFont="0" applyFill="0" applyBorder="0" applyAlignment="0" applyProtection="0"/>
    <xf numFmtId="0" fontId="1" fillId="0" borderId="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13"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 fillId="0" borderId="0"/>
    <xf numFmtId="0" fontId="8" fillId="0" borderId="0"/>
    <xf numFmtId="0" fontId="18" fillId="0" borderId="0"/>
    <xf numFmtId="43" fontId="8" fillId="0" borderId="0" applyFont="0" applyFill="0" applyBorder="0" applyAlignment="0" applyProtection="0"/>
    <xf numFmtId="0" fontId="9" fillId="0" borderId="2" applyNumberFormat="0" applyFill="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166" fontId="1" fillId="0" borderId="0" applyFont="0" applyFill="0" applyBorder="0" applyProtection="0">
      <alignment vertical="top"/>
    </xf>
    <xf numFmtId="166" fontId="8" fillId="0" borderId="0" applyFont="0" applyFill="0" applyBorder="0" applyProtection="0">
      <alignment vertical="top"/>
    </xf>
    <xf numFmtId="0" fontId="8" fillId="0" borderId="0"/>
    <xf numFmtId="9" fontId="8" fillId="0" borderId="0" applyFont="0" applyFill="0" applyBorder="0" applyAlignment="0" applyProtection="0"/>
    <xf numFmtId="0" fontId="13" fillId="0" borderId="0">
      <alignment vertical="top"/>
    </xf>
    <xf numFmtId="0" fontId="13" fillId="0" borderId="0" applyNumberFormat="0" applyFont="0" applyFill="0" applyBorder="0" applyAlignment="0" applyProtection="0"/>
    <xf numFmtId="43" fontId="8" fillId="0" borderId="0" applyFont="0" applyFill="0" applyBorder="0" applyAlignment="0" applyProtection="0"/>
    <xf numFmtId="166" fontId="8" fillId="0" borderId="0" applyFont="0" applyFill="0" applyBorder="0" applyProtection="0">
      <alignment vertical="top"/>
    </xf>
    <xf numFmtId="0" fontId="1" fillId="0" borderId="0"/>
    <xf numFmtId="0" fontId="15" fillId="0" borderId="0"/>
    <xf numFmtId="0" fontId="8" fillId="0" borderId="0"/>
    <xf numFmtId="43" fontId="8" fillId="0" borderId="0" applyFont="0" applyFill="0" applyBorder="0" applyAlignment="0" applyProtection="0"/>
    <xf numFmtId="0" fontId="8" fillId="0" borderId="0"/>
    <xf numFmtId="0" fontId="8" fillId="0" borderId="0"/>
    <xf numFmtId="0" fontId="8" fillId="0" borderId="0"/>
    <xf numFmtId="0" fontId="8" fillId="0" borderId="0"/>
    <xf numFmtId="0" fontId="24" fillId="0" borderId="0" applyNumberFormat="0" applyFill="0" applyBorder="0" applyAlignment="0" applyProtection="0"/>
  </cellStyleXfs>
  <cellXfs count="68">
    <xf numFmtId="0" fontId="0" fillId="0" borderId="0" xfId="0"/>
    <xf numFmtId="0" fontId="0" fillId="0" borderId="0" xfId="0" applyAlignment="1">
      <alignment horizontal="center" vertical="center"/>
    </xf>
    <xf numFmtId="0" fontId="3" fillId="2" borderId="1" xfId="1" applyFont="1" applyBorder="1" applyAlignment="1" applyProtection="1">
      <alignment horizontal="center" vertical="center" wrapText="1"/>
      <protection locked="0"/>
    </xf>
    <xf numFmtId="0" fontId="6" fillId="2" borderId="1" xfId="1" applyFont="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xf>
    <xf numFmtId="168" fontId="20" fillId="0" borderId="0" xfId="0" applyNumberFormat="1" applyFont="1" applyAlignment="1" applyProtection="1">
      <alignment horizontal="center" vertical="center" wrapText="1"/>
      <protection locked="0"/>
    </xf>
    <xf numFmtId="168" fontId="20" fillId="0" borderId="0" xfId="29" applyNumberFormat="1" applyFont="1" applyFill="1" applyBorder="1" applyAlignment="1" applyProtection="1">
      <alignment horizontal="center" vertical="center" wrapText="1"/>
      <protection locked="0"/>
    </xf>
    <xf numFmtId="2" fontId="22" fillId="0" borderId="0" xfId="0" applyNumberFormat="1" applyFont="1" applyAlignment="1" applyProtection="1">
      <alignment horizontal="center" vertical="center" wrapText="1"/>
      <protection locked="0"/>
    </xf>
    <xf numFmtId="1" fontId="20" fillId="0" borderId="0" xfId="0" applyNumberFormat="1" applyFont="1" applyAlignment="1" applyProtection="1">
      <alignment horizontal="center" vertical="center" wrapText="1"/>
      <protection locked="0"/>
    </xf>
    <xf numFmtId="168" fontId="20" fillId="0" borderId="0" xfId="15" applyNumberFormat="1" applyFont="1" applyAlignment="1" applyProtection="1">
      <alignment horizontal="center" vertical="center"/>
      <protection locked="0"/>
    </xf>
    <xf numFmtId="0" fontId="17" fillId="0" borderId="0" xfId="0" applyFont="1" applyAlignment="1">
      <alignment horizontal="center"/>
    </xf>
    <xf numFmtId="0" fontId="23" fillId="0" borderId="0" xfId="0" applyFont="1" applyAlignment="1">
      <alignment horizontal="left" vertical="center" wrapText="1"/>
    </xf>
    <xf numFmtId="0" fontId="23" fillId="0" borderId="0" xfId="0" applyFont="1" applyAlignment="1">
      <alignment horizontal="left" wrapText="1"/>
    </xf>
    <xf numFmtId="0" fontId="24" fillId="0" borderId="0" xfId="63"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3" fillId="2" borderId="1" xfId="1" applyFont="1" applyBorder="1" applyAlignment="1" applyProtection="1">
      <alignment horizontal="left" vertical="center" wrapText="1"/>
      <protection locked="0"/>
    </xf>
    <xf numFmtId="0" fontId="0" fillId="0" borderId="0" xfId="0" applyAlignment="1">
      <alignment horizontal="left" vertical="center"/>
    </xf>
    <xf numFmtId="0" fontId="0" fillId="0" borderId="0" xfId="0" applyBorder="1" applyAlignment="1">
      <alignment horizontal="left" vertical="center"/>
    </xf>
    <xf numFmtId="0" fontId="0" fillId="0" borderId="0" xfId="0" applyBorder="1" applyAlignment="1">
      <alignment horizontal="center" vertical="center"/>
    </xf>
    <xf numFmtId="0" fontId="0" fillId="0" borderId="0" xfId="0" applyBorder="1" applyAlignment="1">
      <alignment horizontal="center" vertical="center" wrapText="1"/>
    </xf>
    <xf numFmtId="3" fontId="20" fillId="0" borderId="0"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168" fontId="25" fillId="0" borderId="0" xfId="46" applyNumberFormat="1" applyFont="1" applyFill="1" applyBorder="1" applyAlignment="1" applyProtection="1">
      <alignment horizontal="center" vertical="center" wrapText="1"/>
      <protection locked="0"/>
    </xf>
    <xf numFmtId="4" fontId="20" fillId="0" borderId="0" xfId="0" applyNumberFormat="1" applyFont="1" applyFill="1" applyBorder="1" applyAlignment="1" applyProtection="1">
      <alignment horizontal="center" vertical="center"/>
      <protection locked="0"/>
    </xf>
    <xf numFmtId="168" fontId="20" fillId="0" borderId="0" xfId="12" applyNumberFormat="1" applyFont="1" applyFill="1" applyBorder="1" applyAlignment="1" applyProtection="1">
      <alignment horizontal="center" vertical="center" wrapText="1"/>
      <protection locked="0"/>
    </xf>
    <xf numFmtId="0" fontId="0" fillId="0" borderId="0" xfId="0" applyBorder="1" applyAlignment="1">
      <alignment horizontal="center" vertical="center"/>
    </xf>
    <xf numFmtId="0" fontId="21" fillId="0" borderId="0" xfId="0" applyFont="1" applyAlignment="1">
      <alignment horizontal="center" vertical="center"/>
    </xf>
    <xf numFmtId="168" fontId="20" fillId="0" borderId="0" xfId="0" applyNumberFormat="1" applyFont="1" applyFill="1" applyBorder="1" applyAlignment="1" applyProtection="1">
      <alignment horizontal="center" vertical="center" wrapText="1"/>
      <protection locked="0"/>
    </xf>
    <xf numFmtId="0" fontId="0" fillId="0" borderId="0" xfId="0"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5" fillId="0" borderId="0" xfId="0" applyFont="1"/>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Fill="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Fill="1" applyAlignment="1">
      <alignment horizontal="left" vertical="center"/>
    </xf>
    <xf numFmtId="0" fontId="0" fillId="0" borderId="0" xfId="0" applyFill="1"/>
    <xf numFmtId="0" fontId="22" fillId="0" borderId="5" xfId="0"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Border="1" applyAlignment="1">
      <alignment horizontal="center" vertical="center"/>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Alignment="1">
      <alignment horizontal="left" vertical="center"/>
    </xf>
  </cellXfs>
  <cellStyles count="64">
    <cellStyle name="Att1" xfId="52" xr:uid="{3A4E1F4F-7569-48BE-9EC9-86F4241166F9}"/>
    <cellStyle name="Comma 10" xfId="42" xr:uid="{56EAF3E9-07D4-4173-9981-232E1B2FE029}"/>
    <cellStyle name="Comma 2" xfId="7" xr:uid="{1414BA9F-C6BD-4918-B35B-11F1AC36C91B}"/>
    <cellStyle name="Comma 2 2" xfId="19" xr:uid="{EF955ED4-CB70-469A-A6B8-E6AA696887BD}"/>
    <cellStyle name="Comma 2 2 2" xfId="21" xr:uid="{B4B9D664-83D7-40D3-8E5A-EAA763656D79}"/>
    <cellStyle name="Comma 2 2 2 2" xfId="35" xr:uid="{B9C6AF48-DDBD-4C1C-9B38-C5EC5CA98051}"/>
    <cellStyle name="Comma 2 2 3" xfId="33" xr:uid="{35A96BF2-4573-424B-8351-ADCDE14F405B}"/>
    <cellStyle name="Comma 2 3" xfId="29" xr:uid="{FB9C0677-2D8C-4191-9169-09667180060E}"/>
    <cellStyle name="Comma 2 3 2" xfId="38" xr:uid="{0D3D8F22-0DEE-4031-A7D3-7544205239E0}"/>
    <cellStyle name="Comma 2 4" xfId="31" xr:uid="{CE2F590C-EC28-40F1-88E2-DAE2EBD46649}"/>
    <cellStyle name="Comma 3" xfId="12" xr:uid="{5409A0EC-BFFC-405D-AC01-EFD1EEC3F27F}"/>
    <cellStyle name="Comma 3 2" xfId="20" xr:uid="{34F0B20A-636D-44E6-A70F-FC921D23DEE5}"/>
    <cellStyle name="Comma 3 2 2" xfId="22" xr:uid="{D5A22D43-78A4-43F5-979B-DC08F38BA4FA}"/>
    <cellStyle name="Comma 3 2 2 2" xfId="36" xr:uid="{DFAE3736-6504-472B-B396-DF0192564980}"/>
    <cellStyle name="Comma 3 2 3" xfId="34" xr:uid="{4AC38A77-989F-40BA-B8E2-EC93D2652C3D}"/>
    <cellStyle name="Comma 3 3" xfId="32" xr:uid="{69D9B0F8-D4C7-488E-ADB1-77E31BF7AA45}"/>
    <cellStyle name="Comma 4" xfId="53" xr:uid="{CC0CB296-F9AC-4ADA-8781-476A30010CFC}"/>
    <cellStyle name="Comma 4 14 2" xfId="46" xr:uid="{389FD044-BA4B-4A4A-A352-7962D3921B2E}"/>
    <cellStyle name="Comma 4 19" xfId="45" xr:uid="{EEA65FF2-5F0D-4E41-B9EC-EF061DBD9689}"/>
    <cellStyle name="Comma 4 3" xfId="24" xr:uid="{20578BF6-6613-4A68-8B7D-F316EEFA6BE2}"/>
    <cellStyle name="Comma 4 3 2" xfId="37" xr:uid="{CC634BF7-E9A5-451F-B3AF-B2D2DC0C081F}"/>
    <cellStyle name="Comma 4 3 2 10" xfId="58" xr:uid="{26B9D0D9-8299-4B02-AA08-8781E386D2F7}"/>
    <cellStyle name="DateShort 2" xfId="5" xr:uid="{3E2DB476-3619-49D5-A56A-39F8B8FC71B0}"/>
    <cellStyle name="Descriptor text" xfId="1" xr:uid="{D4CE7DD1-913D-478A-A96F-A5C4E65C220B}"/>
    <cellStyle name="Heading" xfId="4" xr:uid="{098E69EB-9D30-4262-86FD-0688932F527B}"/>
    <cellStyle name="Heading 1 2" xfId="43" xr:uid="{12784E20-B176-4861-9510-1CA6B2A66C25}"/>
    <cellStyle name="Heading 1 3" xfId="2" xr:uid="{79DD3A29-57BD-4F16-BAA8-8B8308B9AE05}"/>
    <cellStyle name="Heading 2 2" xfId="16" xr:uid="{97DA79F3-3547-406A-A2FE-D5C9E02825DC}"/>
    <cellStyle name="Heading 2 3" xfId="3" xr:uid="{782310F2-7C64-43BD-A8AB-17EE22B65CF2}"/>
    <cellStyle name="Hyperlink" xfId="63" builtinId="8"/>
    <cellStyle name="Input%" xfId="9" xr:uid="{02301D14-3621-4F1C-A03E-F56AE928566A}"/>
    <cellStyle name="InputStyle" xfId="8" xr:uid="{C0286D9F-2D1C-4CDE-A3E1-E9A692CCB3C9}"/>
    <cellStyle name="Normal" xfId="0" builtinId="0"/>
    <cellStyle name="Normal 12" xfId="44" xr:uid="{F255E8F8-DFC9-4636-8EE4-58304DBD6F9D}"/>
    <cellStyle name="Normal 12 2" xfId="59" xr:uid="{54A9D00F-A5A2-448F-B704-378395EBC0FF}"/>
    <cellStyle name="Normal 2" xfId="6" xr:uid="{22F4E40C-9326-496C-9E5A-657753DE4563}"/>
    <cellStyle name="Normal 2 2" xfId="17" xr:uid="{52B20887-DAFE-4CBC-B243-4DBCF8371866}"/>
    <cellStyle name="Normal 2 3 2" xfId="26" xr:uid="{D045CFAD-FCCF-4009-9787-D1334C57F312}"/>
    <cellStyle name="Normal 2 3 2 2" xfId="60" xr:uid="{D7A21327-4FCB-477F-8983-581365F6AD19}"/>
    <cellStyle name="Normal 2 3 2 2 2" xfId="62" xr:uid="{7B075DF5-B4A5-4139-883B-81224EFFDFA2}"/>
    <cellStyle name="Normal 2 4 2" xfId="23" xr:uid="{AC3B4B6B-1245-4D7C-AB6A-8EE03ACC8DE0}"/>
    <cellStyle name="Normal 2 5" xfId="13" xr:uid="{B4A13E16-1DC9-459F-98AF-E98F1C832B85}"/>
    <cellStyle name="Normal 2 5 2" xfId="54" xr:uid="{DBBE7619-79BD-4F81-BB16-42A7F625F66D}"/>
    <cellStyle name="Normal 3" xfId="10" xr:uid="{239CF630-AE6F-4CBD-A0BD-F00F9A8EFA83}"/>
    <cellStyle name="Normal 3 2 2" xfId="15" xr:uid="{22B1FDE0-A3ED-4CBC-874D-84F0B7E4DB00}"/>
    <cellStyle name="Normal 3 2 2 2" xfId="57" xr:uid="{97772971-4510-4BA6-B631-34BEF145A11E}"/>
    <cellStyle name="Normal 3 2 4 4" xfId="49" xr:uid="{204955F1-BEDB-46C6-BE04-5DB6116CA7DE}"/>
    <cellStyle name="Normal 3 3" xfId="51" xr:uid="{0F78D797-2643-49DB-A0CA-0C643D19FAF9}"/>
    <cellStyle name="Normal 3 7" xfId="18" xr:uid="{89C08E82-F601-401C-9736-AFF76FAA3B02}"/>
    <cellStyle name="Normal 4" xfId="11" xr:uid="{B8EC1D76-73FD-43D1-B9B2-610A05D7E548}"/>
    <cellStyle name="Normal 4 2 2" xfId="28" xr:uid="{00DBDBB6-5252-4B83-9075-DD34CDCBC991}"/>
    <cellStyle name="Normal 4 3" xfId="40" xr:uid="{56CA981C-54B7-41DC-A754-ACB5FB26A243}"/>
    <cellStyle name="Normal 4 3 2" xfId="61" xr:uid="{F782F4E1-CA1C-47E2-ACBB-FF7E71449904}"/>
    <cellStyle name="Normal 4 4" xfId="55" xr:uid="{64CF59D4-3A2A-40A7-BB44-551B0F08955C}"/>
    <cellStyle name="Normal 4 4 2" xfId="47" xr:uid="{4F656DC4-543E-4EBE-964A-F00DACE83221}"/>
    <cellStyle name="Normal 5 2" xfId="41" xr:uid="{2BDF3BCE-11C2-4CA2-8F7D-843ED4625F46}"/>
    <cellStyle name="Normal 7" xfId="48" xr:uid="{D0E08AC6-741C-434A-9E39-4A74391B8F47}"/>
    <cellStyle name="Normal 7 2" xfId="14" xr:uid="{46DD38EA-BCB6-433B-9528-2C7F77A7D94E}"/>
    <cellStyle name="Normal 8" xfId="56" xr:uid="{399F82A2-D648-4362-ABAA-E2522C157296}"/>
    <cellStyle name="Normal 8 2 2 2" xfId="39" xr:uid="{F09949EB-E139-4362-B569-6827A9A47B39}"/>
    <cellStyle name="Normal 8 2 3" xfId="30" xr:uid="{73DD653D-1A21-4CC1-AAF4-2D08B1FB2737}"/>
    <cellStyle name="Percent 2 2" xfId="50" xr:uid="{1B6BB66B-77D9-423B-A242-1A28E70C30EA}"/>
    <cellStyle name="Percent 2 4" xfId="25" xr:uid="{AF2C6556-8D49-4753-8EF2-278A228A18B1}"/>
    <cellStyle name="Validation error" xfId="27" xr:uid="{8BEDFF39-8D7E-41E0-8012-C970D4394E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ofwat.gov.uk/publication/pr24-business-plan-data-tables-errata-lo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C7691B-5E56-44BF-9381-48162092EB2C}">
  <dimension ref="B2:K144"/>
  <sheetViews>
    <sheetView tabSelected="1" zoomScale="85" zoomScaleNormal="85" workbookViewId="0">
      <pane ySplit="2" topLeftCell="A3" activePane="bottomLeft" state="frozen"/>
      <selection pane="bottomLeft" activeCell="A3" sqref="A3"/>
    </sheetView>
  </sheetViews>
  <sheetFormatPr defaultRowHeight="14.25" x14ac:dyDescent="0.2"/>
  <cols>
    <col min="1" max="1" width="2.375" customWidth="1"/>
    <col min="2" max="2" width="6.25" style="1" bestFit="1" customWidth="1"/>
    <col min="3" max="3" width="24" style="19" bestFit="1" customWidth="1"/>
    <col min="4" max="4" width="18.5" style="24" bestFit="1" customWidth="1"/>
    <col min="5" max="5" width="27.625" style="1" bestFit="1" customWidth="1"/>
    <col min="6" max="6" width="23.75" style="1" bestFit="1" customWidth="1"/>
    <col min="7" max="7" width="26" style="1" customWidth="1"/>
    <col min="8" max="8" width="76.125" style="1" customWidth="1"/>
    <col min="9" max="9" width="66.875" style="1" customWidth="1"/>
    <col min="10" max="11" width="24.625" style="1" customWidth="1"/>
  </cols>
  <sheetData>
    <row r="2" spans="2:11" ht="57" x14ac:dyDescent="0.2">
      <c r="B2" s="3" t="s">
        <v>0</v>
      </c>
      <c r="C2" s="18" t="s">
        <v>1</v>
      </c>
      <c r="D2" s="2" t="s">
        <v>2</v>
      </c>
      <c r="E2" s="2" t="s">
        <v>3</v>
      </c>
      <c r="F2" s="2" t="s">
        <v>4</v>
      </c>
      <c r="G2" s="2" t="s">
        <v>5</v>
      </c>
      <c r="H2" s="2" t="s">
        <v>6</v>
      </c>
      <c r="I2" s="3" t="s">
        <v>7</v>
      </c>
      <c r="J2" s="3" t="s">
        <v>8</v>
      </c>
      <c r="K2" s="3" t="s">
        <v>9</v>
      </c>
    </row>
    <row r="3" spans="2:11" x14ac:dyDescent="0.2">
      <c r="B3" s="1">
        <v>1</v>
      </c>
      <c r="C3" s="19" t="s">
        <v>10</v>
      </c>
      <c r="D3" s="24" t="s">
        <v>11</v>
      </c>
      <c r="E3" s="1" t="s">
        <v>12</v>
      </c>
      <c r="F3" s="1" t="s">
        <v>13</v>
      </c>
      <c r="G3" s="1" t="s">
        <v>14</v>
      </c>
      <c r="H3" s="4" t="s">
        <v>15</v>
      </c>
      <c r="I3" s="4" t="s">
        <v>16</v>
      </c>
      <c r="J3" s="1" t="s">
        <v>17</v>
      </c>
      <c r="K3" s="1" t="s">
        <v>18</v>
      </c>
    </row>
    <row r="4" spans="2:11" ht="28.5" x14ac:dyDescent="0.2">
      <c r="B4" s="1">
        <v>2</v>
      </c>
      <c r="C4" s="19" t="s">
        <v>10</v>
      </c>
      <c r="D4" s="24" t="s">
        <v>19</v>
      </c>
      <c r="E4" s="1" t="s">
        <v>12</v>
      </c>
      <c r="F4" s="1" t="s">
        <v>13</v>
      </c>
      <c r="G4" s="1" t="s">
        <v>20</v>
      </c>
      <c r="H4" s="4" t="s">
        <v>21</v>
      </c>
      <c r="I4" s="4" t="s">
        <v>22</v>
      </c>
      <c r="J4" s="1" t="s">
        <v>17</v>
      </c>
      <c r="K4" s="1" t="s">
        <v>23</v>
      </c>
    </row>
    <row r="5" spans="2:11" ht="28.5" x14ac:dyDescent="0.2">
      <c r="B5" s="1">
        <v>3</v>
      </c>
      <c r="C5" s="19" t="s">
        <v>10</v>
      </c>
      <c r="D5" s="24" t="s">
        <v>24</v>
      </c>
      <c r="E5" s="1" t="s">
        <v>12</v>
      </c>
      <c r="F5" s="1" t="s">
        <v>13</v>
      </c>
      <c r="G5" s="1" t="s">
        <v>25</v>
      </c>
      <c r="H5" s="4" t="s">
        <v>26</v>
      </c>
      <c r="I5" s="4" t="s">
        <v>27</v>
      </c>
      <c r="J5" s="1" t="s">
        <v>17</v>
      </c>
      <c r="K5" s="1" t="s">
        <v>23</v>
      </c>
    </row>
    <row r="6" spans="2:11" ht="42.75" x14ac:dyDescent="0.2">
      <c r="B6" s="1">
        <v>4</v>
      </c>
      <c r="C6" s="19" t="s">
        <v>10</v>
      </c>
      <c r="D6" s="24" t="s">
        <v>28</v>
      </c>
      <c r="E6" s="1" t="s">
        <v>12</v>
      </c>
      <c r="F6" s="1" t="s">
        <v>13</v>
      </c>
      <c r="G6" s="1" t="s">
        <v>29</v>
      </c>
      <c r="H6" s="4" t="s">
        <v>30</v>
      </c>
      <c r="I6" s="4" t="s">
        <v>31</v>
      </c>
      <c r="J6" s="1" t="s">
        <v>17</v>
      </c>
      <c r="K6" s="1" t="s">
        <v>18</v>
      </c>
    </row>
    <row r="7" spans="2:11" ht="57" x14ac:dyDescent="0.2">
      <c r="B7" s="1">
        <v>5</v>
      </c>
      <c r="C7" s="19" t="s">
        <v>10</v>
      </c>
      <c r="D7" s="24" t="s">
        <v>32</v>
      </c>
      <c r="E7" s="1" t="s">
        <v>12</v>
      </c>
      <c r="F7" s="1" t="s">
        <v>13</v>
      </c>
      <c r="G7" s="1" t="s">
        <v>33</v>
      </c>
      <c r="H7" s="4" t="s">
        <v>34</v>
      </c>
      <c r="I7" s="4" t="s">
        <v>35</v>
      </c>
      <c r="J7" s="1" t="s">
        <v>17</v>
      </c>
      <c r="K7" s="1" t="s">
        <v>23</v>
      </c>
    </row>
    <row r="8" spans="2:11" ht="28.5" x14ac:dyDescent="0.2">
      <c r="B8" s="1">
        <v>6</v>
      </c>
      <c r="C8" s="19" t="s">
        <v>10</v>
      </c>
      <c r="D8" s="24" t="s">
        <v>36</v>
      </c>
      <c r="E8" s="1" t="s">
        <v>12</v>
      </c>
      <c r="F8" s="1" t="s">
        <v>13</v>
      </c>
      <c r="G8" s="1" t="s">
        <v>37</v>
      </c>
      <c r="H8" s="4" t="s">
        <v>38</v>
      </c>
      <c r="I8" s="4" t="s">
        <v>39</v>
      </c>
      <c r="J8" s="1" t="s">
        <v>17</v>
      </c>
      <c r="K8" s="1" t="s">
        <v>40</v>
      </c>
    </row>
    <row r="9" spans="2:11" x14ac:dyDescent="0.2">
      <c r="B9" s="1">
        <v>7</v>
      </c>
      <c r="C9" s="19" t="s">
        <v>10</v>
      </c>
      <c r="D9" s="24" t="s">
        <v>41</v>
      </c>
      <c r="E9" s="1" t="s">
        <v>12</v>
      </c>
      <c r="F9" s="1" t="s">
        <v>13</v>
      </c>
      <c r="G9" s="1" t="s">
        <v>42</v>
      </c>
      <c r="H9" s="4" t="s">
        <v>43</v>
      </c>
      <c r="I9" s="4" t="s">
        <v>44</v>
      </c>
      <c r="J9" s="1" t="s">
        <v>17</v>
      </c>
      <c r="K9" s="1" t="s">
        <v>45</v>
      </c>
    </row>
    <row r="10" spans="2:11" ht="28.5" x14ac:dyDescent="0.2">
      <c r="B10" s="1">
        <v>8</v>
      </c>
      <c r="C10" s="19" t="s">
        <v>10</v>
      </c>
      <c r="D10" s="25" t="s">
        <v>46</v>
      </c>
      <c r="E10" s="1" t="s">
        <v>12</v>
      </c>
      <c r="F10" s="1" t="s">
        <v>13</v>
      </c>
      <c r="G10" s="4" t="s">
        <v>47</v>
      </c>
      <c r="H10" s="1" t="s">
        <v>48</v>
      </c>
      <c r="I10" s="4" t="s">
        <v>49</v>
      </c>
      <c r="J10" s="1" t="s">
        <v>17</v>
      </c>
      <c r="K10" s="1" t="s">
        <v>45</v>
      </c>
    </row>
    <row r="11" spans="2:11" x14ac:dyDescent="0.2">
      <c r="B11" s="1">
        <v>9</v>
      </c>
      <c r="C11" s="19" t="s">
        <v>10</v>
      </c>
      <c r="D11" s="24" t="s">
        <v>50</v>
      </c>
      <c r="E11" s="1" t="s">
        <v>12</v>
      </c>
      <c r="F11" s="1" t="s">
        <v>13</v>
      </c>
      <c r="G11" s="1" t="s">
        <v>51</v>
      </c>
      <c r="H11" s="4" t="s">
        <v>52</v>
      </c>
      <c r="I11" s="4" t="s">
        <v>53</v>
      </c>
      <c r="J11" s="1" t="s">
        <v>17</v>
      </c>
      <c r="K11" s="1" t="s">
        <v>23</v>
      </c>
    </row>
    <row r="12" spans="2:11" ht="28.5" x14ac:dyDescent="0.2">
      <c r="B12" s="1">
        <v>10</v>
      </c>
      <c r="C12" s="19" t="s">
        <v>10</v>
      </c>
      <c r="D12" s="24" t="s">
        <v>54</v>
      </c>
      <c r="E12" s="1" t="s">
        <v>55</v>
      </c>
      <c r="F12" s="1" t="s">
        <v>13</v>
      </c>
      <c r="G12" s="1" t="s">
        <v>56</v>
      </c>
      <c r="H12" s="4" t="s">
        <v>57</v>
      </c>
      <c r="I12" s="4" t="s">
        <v>53</v>
      </c>
      <c r="J12" s="1" t="s">
        <v>17</v>
      </c>
      <c r="K12" s="1" t="s">
        <v>45</v>
      </c>
    </row>
    <row r="13" spans="2:11" x14ac:dyDescent="0.2">
      <c r="B13" s="1">
        <v>11</v>
      </c>
      <c r="C13" s="19" t="s">
        <v>10</v>
      </c>
      <c r="D13" s="24" t="s">
        <v>58</v>
      </c>
      <c r="E13" s="1" t="s">
        <v>55</v>
      </c>
      <c r="F13" s="1" t="s">
        <v>13</v>
      </c>
      <c r="G13" s="1" t="s">
        <v>59</v>
      </c>
      <c r="H13" s="4" t="s">
        <v>60</v>
      </c>
      <c r="I13" s="4" t="s">
        <v>61</v>
      </c>
      <c r="J13" s="1" t="s">
        <v>17</v>
      </c>
      <c r="K13" s="1" t="s">
        <v>40</v>
      </c>
    </row>
    <row r="14" spans="2:11" x14ac:dyDescent="0.2">
      <c r="B14" s="1">
        <v>12</v>
      </c>
      <c r="C14" s="19" t="s">
        <v>10</v>
      </c>
      <c r="D14" s="24" t="s">
        <v>62</v>
      </c>
      <c r="E14" s="1" t="s">
        <v>55</v>
      </c>
      <c r="F14" s="1" t="s">
        <v>13</v>
      </c>
      <c r="G14" s="1" t="s">
        <v>63</v>
      </c>
      <c r="H14" s="4" t="s">
        <v>48</v>
      </c>
      <c r="I14" s="4" t="s">
        <v>64</v>
      </c>
      <c r="J14" s="1" t="s">
        <v>17</v>
      </c>
      <c r="K14" s="1" t="s">
        <v>18</v>
      </c>
    </row>
    <row r="15" spans="2:11" x14ac:dyDescent="0.2">
      <c r="B15" s="1">
        <v>13</v>
      </c>
      <c r="C15" s="19" t="s">
        <v>10</v>
      </c>
      <c r="D15" s="24" t="s">
        <v>62</v>
      </c>
      <c r="E15" s="1" t="s">
        <v>65</v>
      </c>
      <c r="F15" s="1" t="s">
        <v>13</v>
      </c>
      <c r="G15" s="1" t="s">
        <v>63</v>
      </c>
      <c r="H15" s="4" t="s">
        <v>66</v>
      </c>
      <c r="I15" s="4" t="s">
        <v>64</v>
      </c>
      <c r="J15" s="1" t="s">
        <v>17</v>
      </c>
      <c r="K15" s="1" t="s">
        <v>18</v>
      </c>
    </row>
    <row r="16" spans="2:11" ht="28.5" x14ac:dyDescent="0.2">
      <c r="B16" s="1">
        <v>14</v>
      </c>
      <c r="C16" s="19" t="s">
        <v>10</v>
      </c>
      <c r="D16" s="24" t="s">
        <v>67</v>
      </c>
      <c r="E16" s="1" t="s">
        <v>65</v>
      </c>
      <c r="F16" s="1" t="s">
        <v>13</v>
      </c>
      <c r="G16" s="1" t="s">
        <v>59</v>
      </c>
      <c r="H16" s="4" t="s">
        <v>68</v>
      </c>
      <c r="I16" s="4" t="s">
        <v>69</v>
      </c>
      <c r="J16" s="1" t="s">
        <v>17</v>
      </c>
      <c r="K16" s="1" t="s">
        <v>40</v>
      </c>
    </row>
    <row r="17" spans="2:11" x14ac:dyDescent="0.2">
      <c r="B17" s="1">
        <v>15</v>
      </c>
      <c r="C17" s="19" t="s">
        <v>10</v>
      </c>
      <c r="D17" s="24" t="s">
        <v>70</v>
      </c>
      <c r="E17" s="1" t="s">
        <v>65</v>
      </c>
      <c r="F17" s="1" t="s">
        <v>13</v>
      </c>
      <c r="G17" s="1" t="s">
        <v>71</v>
      </c>
      <c r="H17" s="4" t="s">
        <v>72</v>
      </c>
      <c r="I17" s="4" t="s">
        <v>73</v>
      </c>
      <c r="J17" s="1" t="s">
        <v>17</v>
      </c>
      <c r="K17" s="1" t="s">
        <v>40</v>
      </c>
    </row>
    <row r="18" spans="2:11" ht="28.5" x14ac:dyDescent="0.2">
      <c r="B18" s="1">
        <v>16</v>
      </c>
      <c r="C18" s="19" t="s">
        <v>10</v>
      </c>
      <c r="D18" s="24" t="s">
        <v>74</v>
      </c>
      <c r="E18" s="1" t="s">
        <v>65</v>
      </c>
      <c r="F18" s="1" t="s">
        <v>13</v>
      </c>
      <c r="G18" s="63" t="s">
        <v>75</v>
      </c>
      <c r="H18" s="63"/>
      <c r="I18" s="4" t="s">
        <v>76</v>
      </c>
      <c r="J18" s="1" t="s">
        <v>17</v>
      </c>
      <c r="K18" s="4" t="s">
        <v>75</v>
      </c>
    </row>
    <row r="19" spans="2:11" ht="255.75" customHeight="1" x14ac:dyDescent="0.2">
      <c r="B19" s="1">
        <v>17</v>
      </c>
      <c r="C19" s="19" t="s">
        <v>10</v>
      </c>
      <c r="D19" s="24" t="s">
        <v>77</v>
      </c>
      <c r="E19" s="1" t="s">
        <v>78</v>
      </c>
      <c r="F19" s="1" t="s">
        <v>13</v>
      </c>
      <c r="G19" s="5" t="s">
        <v>79</v>
      </c>
      <c r="H19" s="63" t="s">
        <v>80</v>
      </c>
      <c r="I19" s="63" t="s">
        <v>81</v>
      </c>
      <c r="J19" s="62" t="s">
        <v>17</v>
      </c>
      <c r="K19" s="63" t="s">
        <v>40</v>
      </c>
    </row>
    <row r="20" spans="2:11" ht="146.25" customHeight="1" x14ac:dyDescent="0.2">
      <c r="B20" s="1">
        <v>18</v>
      </c>
      <c r="C20" s="19" t="s">
        <v>10</v>
      </c>
      <c r="D20" s="24" t="s">
        <v>82</v>
      </c>
      <c r="E20" s="1" t="s">
        <v>78</v>
      </c>
      <c r="F20" s="1" t="s">
        <v>13</v>
      </c>
      <c r="G20" s="5" t="s">
        <v>83</v>
      </c>
      <c r="H20" s="63"/>
      <c r="I20" s="63"/>
      <c r="J20" s="62"/>
      <c r="K20" s="63"/>
    </row>
    <row r="21" spans="2:11" ht="28.5" x14ac:dyDescent="0.2">
      <c r="B21" s="1">
        <v>19</v>
      </c>
      <c r="C21" s="19" t="s">
        <v>10</v>
      </c>
      <c r="D21" s="24" t="s">
        <v>84</v>
      </c>
      <c r="E21" s="1" t="s">
        <v>78</v>
      </c>
      <c r="F21" s="1" t="s">
        <v>13</v>
      </c>
      <c r="G21" s="5" t="s">
        <v>85</v>
      </c>
      <c r="H21" s="4" t="s">
        <v>86</v>
      </c>
      <c r="I21" s="4" t="s">
        <v>87</v>
      </c>
      <c r="J21" s="1" t="s">
        <v>17</v>
      </c>
      <c r="K21" s="1" t="s">
        <v>88</v>
      </c>
    </row>
    <row r="22" spans="2:11" x14ac:dyDescent="0.2">
      <c r="B22" s="1">
        <f>B21+1</f>
        <v>20</v>
      </c>
      <c r="C22" s="19" t="s">
        <v>10</v>
      </c>
      <c r="D22" s="24" t="s">
        <v>89</v>
      </c>
      <c r="E22" s="1" t="s">
        <v>78</v>
      </c>
      <c r="F22" s="1" t="s">
        <v>13</v>
      </c>
      <c r="G22" s="1" t="s">
        <v>90</v>
      </c>
      <c r="H22" s="1" t="s">
        <v>91</v>
      </c>
      <c r="I22" s="4" t="s">
        <v>92</v>
      </c>
      <c r="J22" s="1" t="s">
        <v>17</v>
      </c>
      <c r="K22" s="1" t="s">
        <v>93</v>
      </c>
    </row>
    <row r="23" spans="2:11" ht="15" x14ac:dyDescent="0.2">
      <c r="B23" s="15">
        <f t="shared" ref="B23:B25" si="0">B22+1</f>
        <v>21</v>
      </c>
      <c r="C23" s="19" t="s">
        <v>10</v>
      </c>
      <c r="D23" s="24" t="s">
        <v>94</v>
      </c>
      <c r="E23" s="1" t="s">
        <v>78</v>
      </c>
      <c r="F23" s="1" t="s">
        <v>13</v>
      </c>
      <c r="G23" s="1" t="s">
        <v>95</v>
      </c>
      <c r="H23" s="6" t="s">
        <v>96</v>
      </c>
      <c r="I23" s="4" t="s">
        <v>97</v>
      </c>
      <c r="J23" s="1" t="s">
        <v>17</v>
      </c>
      <c r="K23" s="1" t="s">
        <v>93</v>
      </c>
    </row>
    <row r="24" spans="2:11" ht="28.5" x14ac:dyDescent="0.2">
      <c r="B24" s="15">
        <f t="shared" si="0"/>
        <v>22</v>
      </c>
      <c r="C24" s="19" t="s">
        <v>10</v>
      </c>
      <c r="D24" s="24" t="s">
        <v>98</v>
      </c>
      <c r="E24" s="1" t="s">
        <v>78</v>
      </c>
      <c r="F24" s="1" t="s">
        <v>13</v>
      </c>
      <c r="G24" s="1" t="s">
        <v>95</v>
      </c>
      <c r="H24" s="4" t="s">
        <v>99</v>
      </c>
      <c r="I24" s="4" t="s">
        <v>100</v>
      </c>
      <c r="J24" s="1" t="s">
        <v>17</v>
      </c>
      <c r="K24" s="1" t="s">
        <v>93</v>
      </c>
    </row>
    <row r="25" spans="2:11" ht="30" x14ac:dyDescent="0.2">
      <c r="B25" s="15">
        <f t="shared" si="0"/>
        <v>23</v>
      </c>
      <c r="C25" s="19" t="s">
        <v>10</v>
      </c>
      <c r="D25" s="24" t="s">
        <v>101</v>
      </c>
      <c r="E25" s="1" t="s">
        <v>78</v>
      </c>
      <c r="F25" s="1" t="s">
        <v>13</v>
      </c>
      <c r="G25" s="1" t="s">
        <v>102</v>
      </c>
      <c r="H25" s="7" t="s">
        <v>103</v>
      </c>
      <c r="I25" s="4" t="s">
        <v>104</v>
      </c>
      <c r="J25" s="1" t="s">
        <v>17</v>
      </c>
      <c r="K25" s="1" t="s">
        <v>93</v>
      </c>
    </row>
    <row r="26" spans="2:11" x14ac:dyDescent="0.2">
      <c r="B26" s="62">
        <v>24</v>
      </c>
      <c r="C26" s="67" t="s">
        <v>10</v>
      </c>
      <c r="D26" s="34" t="s">
        <v>105</v>
      </c>
      <c r="E26" s="62" t="s">
        <v>106</v>
      </c>
      <c r="F26" s="62" t="s">
        <v>13</v>
      </c>
      <c r="G26" s="62" t="s">
        <v>107</v>
      </c>
      <c r="H26" s="62" t="s">
        <v>48</v>
      </c>
      <c r="I26" s="63" t="s">
        <v>108</v>
      </c>
      <c r="J26" s="62" t="s">
        <v>17</v>
      </c>
      <c r="K26" s="62" t="s">
        <v>109</v>
      </c>
    </row>
    <row r="27" spans="2:11" x14ac:dyDescent="0.2">
      <c r="B27" s="62"/>
      <c r="C27" s="67"/>
      <c r="D27" s="34" t="s">
        <v>110</v>
      </c>
      <c r="E27" s="62"/>
      <c r="F27" s="62"/>
      <c r="G27" s="62"/>
      <c r="H27" s="62"/>
      <c r="I27" s="63"/>
      <c r="J27" s="62"/>
      <c r="K27" s="62"/>
    </row>
    <row r="28" spans="2:11" x14ac:dyDescent="0.2">
      <c r="B28" s="62"/>
      <c r="C28" s="67"/>
      <c r="D28" s="34" t="s">
        <v>111</v>
      </c>
      <c r="E28" s="62"/>
      <c r="F28" s="62"/>
      <c r="G28" s="62"/>
      <c r="H28" s="62"/>
      <c r="I28" s="63"/>
      <c r="J28" s="62"/>
      <c r="K28" s="62"/>
    </row>
    <row r="29" spans="2:11" x14ac:dyDescent="0.2">
      <c r="B29" s="62"/>
      <c r="C29" s="67"/>
      <c r="D29" s="34" t="s">
        <v>112</v>
      </c>
      <c r="E29" s="62"/>
      <c r="F29" s="62"/>
      <c r="G29" s="62"/>
      <c r="H29" s="62"/>
      <c r="I29" s="63"/>
      <c r="J29" s="62"/>
      <c r="K29" s="62"/>
    </row>
    <row r="30" spans="2:11" x14ac:dyDescent="0.2">
      <c r="B30" s="1">
        <f>B26+1</f>
        <v>25</v>
      </c>
      <c r="C30" s="19" t="s">
        <v>10</v>
      </c>
      <c r="D30" s="24" t="s">
        <v>113</v>
      </c>
      <c r="E30" s="1" t="s">
        <v>106</v>
      </c>
      <c r="F30" s="1" t="s">
        <v>13</v>
      </c>
      <c r="G30" s="1" t="s">
        <v>114</v>
      </c>
      <c r="H30" s="1" t="s">
        <v>48</v>
      </c>
      <c r="I30" s="12" t="s">
        <v>115</v>
      </c>
      <c r="J30" s="1" t="s">
        <v>17</v>
      </c>
      <c r="K30" s="1" t="s">
        <v>109</v>
      </c>
    </row>
    <row r="31" spans="2:11" x14ac:dyDescent="0.2">
      <c r="B31" s="15">
        <f>B30+1</f>
        <v>26</v>
      </c>
      <c r="C31" s="19" t="s">
        <v>10</v>
      </c>
      <c r="D31" s="24" t="s">
        <v>113</v>
      </c>
      <c r="E31" s="1" t="s">
        <v>106</v>
      </c>
      <c r="F31" s="1" t="s">
        <v>13</v>
      </c>
      <c r="G31" s="1" t="s">
        <v>114</v>
      </c>
      <c r="H31" s="1" t="s">
        <v>116</v>
      </c>
      <c r="I31" s="12" t="s">
        <v>117</v>
      </c>
      <c r="J31" s="1" t="s">
        <v>17</v>
      </c>
      <c r="K31" s="1" t="s">
        <v>109</v>
      </c>
    </row>
    <row r="32" spans="2:11" ht="15" x14ac:dyDescent="0.2">
      <c r="B32" s="15">
        <f t="shared" ref="B32:B91" si="1">B31+1</f>
        <v>27</v>
      </c>
      <c r="C32" s="19" t="s">
        <v>10</v>
      </c>
      <c r="D32" s="24" t="s">
        <v>118</v>
      </c>
      <c r="E32" s="1" t="s">
        <v>106</v>
      </c>
      <c r="F32" s="1" t="s">
        <v>13</v>
      </c>
      <c r="G32" s="1" t="s">
        <v>119</v>
      </c>
      <c r="H32" s="8" t="s">
        <v>120</v>
      </c>
      <c r="I32" s="12" t="s">
        <v>61</v>
      </c>
      <c r="J32" s="1" t="s">
        <v>17</v>
      </c>
      <c r="K32" s="1" t="s">
        <v>109</v>
      </c>
    </row>
    <row r="33" spans="2:11" ht="15" x14ac:dyDescent="0.2">
      <c r="B33" s="15">
        <f t="shared" si="1"/>
        <v>28</v>
      </c>
      <c r="C33" s="19" t="s">
        <v>10</v>
      </c>
      <c r="D33" s="24" t="s">
        <v>121</v>
      </c>
      <c r="E33" s="1" t="s">
        <v>106</v>
      </c>
      <c r="F33" s="1" t="s">
        <v>13</v>
      </c>
      <c r="G33" s="1" t="s">
        <v>59</v>
      </c>
      <c r="H33" s="9" t="s">
        <v>122</v>
      </c>
      <c r="I33" s="12" t="s">
        <v>123</v>
      </c>
      <c r="J33" s="1" t="s">
        <v>17</v>
      </c>
      <c r="K33" s="1" t="s">
        <v>93</v>
      </c>
    </row>
    <row r="34" spans="2:11" ht="15" x14ac:dyDescent="0.2">
      <c r="B34" s="15">
        <f t="shared" si="1"/>
        <v>29</v>
      </c>
      <c r="C34" s="19" t="s">
        <v>10</v>
      </c>
      <c r="D34" s="24" t="s">
        <v>124</v>
      </c>
      <c r="E34" s="1" t="s">
        <v>106</v>
      </c>
      <c r="F34" s="1" t="s">
        <v>13</v>
      </c>
      <c r="G34" s="1" t="s">
        <v>125</v>
      </c>
      <c r="H34" s="10" t="s">
        <v>126</v>
      </c>
      <c r="I34" s="12" t="s">
        <v>127</v>
      </c>
      <c r="J34" s="1" t="s">
        <v>17</v>
      </c>
      <c r="K34" s="1" t="s">
        <v>45</v>
      </c>
    </row>
    <row r="35" spans="2:11" ht="25.5" x14ac:dyDescent="0.2">
      <c r="B35" s="15">
        <f t="shared" si="1"/>
        <v>30</v>
      </c>
      <c r="C35" s="19" t="s">
        <v>128</v>
      </c>
      <c r="D35" s="25" t="s">
        <v>17</v>
      </c>
      <c r="E35" s="1" t="s">
        <v>129</v>
      </c>
      <c r="F35" s="1" t="s">
        <v>13</v>
      </c>
      <c r="G35" s="11" t="s">
        <v>125</v>
      </c>
      <c r="H35" s="4" t="s">
        <v>48</v>
      </c>
      <c r="I35" s="13" t="s">
        <v>130</v>
      </c>
      <c r="J35" s="1" t="s">
        <v>17</v>
      </c>
      <c r="K35" s="1" t="s">
        <v>45</v>
      </c>
    </row>
    <row r="36" spans="2:11" x14ac:dyDescent="0.2">
      <c r="B36" s="15">
        <f t="shared" si="1"/>
        <v>31</v>
      </c>
      <c r="C36" s="19" t="s">
        <v>128</v>
      </c>
      <c r="D36" s="25" t="s">
        <v>17</v>
      </c>
      <c r="E36" s="1" t="s">
        <v>129</v>
      </c>
      <c r="F36" s="1" t="s">
        <v>13</v>
      </c>
      <c r="G36" s="11" t="s">
        <v>131</v>
      </c>
      <c r="H36" s="4" t="s">
        <v>48</v>
      </c>
      <c r="I36" s="13" t="s">
        <v>132</v>
      </c>
    </row>
    <row r="37" spans="2:11" ht="25.5" x14ac:dyDescent="0.2">
      <c r="B37" s="15">
        <f t="shared" si="1"/>
        <v>32</v>
      </c>
      <c r="C37" s="19" t="s">
        <v>128</v>
      </c>
      <c r="D37" s="25" t="s">
        <v>17</v>
      </c>
      <c r="E37" s="1" t="s">
        <v>129</v>
      </c>
      <c r="F37" s="1" t="s">
        <v>13</v>
      </c>
      <c r="G37" s="11" t="s">
        <v>133</v>
      </c>
      <c r="H37" s="4" t="s">
        <v>48</v>
      </c>
      <c r="I37" s="13" t="s">
        <v>134</v>
      </c>
      <c r="J37" s="1" t="s">
        <v>17</v>
      </c>
      <c r="K37" s="1" t="s">
        <v>45</v>
      </c>
    </row>
    <row r="38" spans="2:11" x14ac:dyDescent="0.2">
      <c r="B38" s="15">
        <f t="shared" si="1"/>
        <v>33</v>
      </c>
      <c r="C38" s="19" t="s">
        <v>128</v>
      </c>
      <c r="D38" s="25" t="s">
        <v>17</v>
      </c>
      <c r="E38" s="1" t="s">
        <v>129</v>
      </c>
      <c r="F38" s="1" t="s">
        <v>13</v>
      </c>
      <c r="G38" s="11" t="s">
        <v>135</v>
      </c>
      <c r="H38" s="4" t="s">
        <v>48</v>
      </c>
      <c r="I38" s="13" t="s">
        <v>132</v>
      </c>
    </row>
    <row r="39" spans="2:11" ht="25.5" x14ac:dyDescent="0.2">
      <c r="B39" s="15">
        <f t="shared" si="1"/>
        <v>34</v>
      </c>
      <c r="C39" s="19" t="s">
        <v>128</v>
      </c>
      <c r="D39" s="25" t="s">
        <v>17</v>
      </c>
      <c r="E39" s="1" t="s">
        <v>129</v>
      </c>
      <c r="F39" s="1" t="s">
        <v>13</v>
      </c>
      <c r="G39" s="11" t="s">
        <v>136</v>
      </c>
      <c r="H39" s="4" t="s">
        <v>48</v>
      </c>
      <c r="I39" s="13" t="s">
        <v>134</v>
      </c>
      <c r="J39" s="1" t="s">
        <v>17</v>
      </c>
      <c r="K39" s="1" t="s">
        <v>45</v>
      </c>
    </row>
    <row r="40" spans="2:11" x14ac:dyDescent="0.2">
      <c r="B40" s="15">
        <f t="shared" si="1"/>
        <v>35</v>
      </c>
      <c r="C40" s="19" t="s">
        <v>128</v>
      </c>
      <c r="D40" s="25" t="s">
        <v>17</v>
      </c>
      <c r="E40" s="1" t="s">
        <v>129</v>
      </c>
      <c r="F40" s="1" t="s">
        <v>13</v>
      </c>
      <c r="G40" s="11" t="s">
        <v>137</v>
      </c>
      <c r="H40" s="4" t="s">
        <v>48</v>
      </c>
      <c r="I40" s="13" t="s">
        <v>138</v>
      </c>
      <c r="J40" s="1" t="s">
        <v>17</v>
      </c>
      <c r="K40" s="1" t="s">
        <v>45</v>
      </c>
    </row>
    <row r="41" spans="2:11" ht="51" x14ac:dyDescent="0.2">
      <c r="B41" s="15">
        <f t="shared" si="1"/>
        <v>36</v>
      </c>
      <c r="C41" s="19" t="s">
        <v>128</v>
      </c>
      <c r="D41" s="25" t="s">
        <v>17</v>
      </c>
      <c r="E41" s="1" t="s">
        <v>129</v>
      </c>
      <c r="F41" s="1" t="s">
        <v>13</v>
      </c>
      <c r="G41" s="11" t="s">
        <v>139</v>
      </c>
      <c r="H41" s="4" t="s">
        <v>48</v>
      </c>
      <c r="I41" s="13" t="s">
        <v>140</v>
      </c>
      <c r="J41" s="1" t="s">
        <v>17</v>
      </c>
      <c r="K41" s="1" t="s">
        <v>45</v>
      </c>
    </row>
    <row r="42" spans="2:11" x14ac:dyDescent="0.2">
      <c r="B42" s="15">
        <f t="shared" si="1"/>
        <v>37</v>
      </c>
      <c r="C42" s="19" t="s">
        <v>128</v>
      </c>
      <c r="D42" s="24" t="s">
        <v>17</v>
      </c>
      <c r="E42" s="1" t="s">
        <v>129</v>
      </c>
      <c r="F42" s="1" t="s">
        <v>13</v>
      </c>
      <c r="G42" s="11" t="s">
        <v>25</v>
      </c>
      <c r="H42" s="1" t="s">
        <v>48</v>
      </c>
      <c r="I42" s="12" t="s">
        <v>141</v>
      </c>
      <c r="J42" s="1" t="s">
        <v>17</v>
      </c>
      <c r="K42" s="1" t="s">
        <v>23</v>
      </c>
    </row>
    <row r="43" spans="2:11" x14ac:dyDescent="0.2">
      <c r="B43" s="15">
        <f t="shared" si="1"/>
        <v>38</v>
      </c>
      <c r="C43" s="19" t="s">
        <v>128</v>
      </c>
      <c r="D43" s="24" t="s">
        <v>17</v>
      </c>
      <c r="E43" s="1" t="s">
        <v>129</v>
      </c>
      <c r="F43" s="1" t="s">
        <v>13</v>
      </c>
      <c r="G43" s="11" t="s">
        <v>142</v>
      </c>
      <c r="H43" s="1" t="s">
        <v>48</v>
      </c>
      <c r="I43" s="12" t="s">
        <v>143</v>
      </c>
      <c r="J43" s="1" t="s">
        <v>17</v>
      </c>
      <c r="K43" s="1" t="s">
        <v>23</v>
      </c>
    </row>
    <row r="44" spans="2:11" x14ac:dyDescent="0.2">
      <c r="B44" s="15">
        <f t="shared" si="1"/>
        <v>39</v>
      </c>
      <c r="C44" s="19" t="s">
        <v>128</v>
      </c>
      <c r="D44" s="24" t="s">
        <v>17</v>
      </c>
      <c r="E44" s="1" t="s">
        <v>129</v>
      </c>
      <c r="F44" s="1" t="s">
        <v>13</v>
      </c>
      <c r="G44" s="11" t="s">
        <v>144</v>
      </c>
      <c r="H44" s="1" t="s">
        <v>48</v>
      </c>
      <c r="I44" s="12" t="s">
        <v>145</v>
      </c>
      <c r="J44" s="1" t="s">
        <v>17</v>
      </c>
      <c r="K44" s="1" t="s">
        <v>23</v>
      </c>
    </row>
    <row r="45" spans="2:11" ht="25.5" x14ac:dyDescent="0.2">
      <c r="B45" s="15">
        <f t="shared" si="1"/>
        <v>40</v>
      </c>
      <c r="C45" s="19" t="s">
        <v>128</v>
      </c>
      <c r="D45" s="24" t="s">
        <v>17</v>
      </c>
      <c r="E45" s="1" t="s">
        <v>129</v>
      </c>
      <c r="F45" s="1" t="s">
        <v>13</v>
      </c>
      <c r="G45" s="11" t="s">
        <v>146</v>
      </c>
      <c r="H45" s="1" t="s">
        <v>48</v>
      </c>
      <c r="I45" s="12" t="s">
        <v>147</v>
      </c>
      <c r="J45" s="1" t="s">
        <v>17</v>
      </c>
      <c r="K45" s="1" t="s">
        <v>23</v>
      </c>
    </row>
    <row r="46" spans="2:11" x14ac:dyDescent="0.2">
      <c r="B46" s="15">
        <f t="shared" si="1"/>
        <v>41</v>
      </c>
      <c r="C46" s="19" t="s">
        <v>128</v>
      </c>
      <c r="D46" s="24" t="s">
        <v>17</v>
      </c>
      <c r="E46" s="1" t="s">
        <v>129</v>
      </c>
      <c r="F46" s="1" t="s">
        <v>13</v>
      </c>
      <c r="G46" s="11" t="s">
        <v>148</v>
      </c>
      <c r="H46" s="1" t="s">
        <v>48</v>
      </c>
      <c r="I46" s="12" t="s">
        <v>145</v>
      </c>
      <c r="J46" s="1" t="s">
        <v>17</v>
      </c>
      <c r="K46" s="1" t="s">
        <v>23</v>
      </c>
    </row>
    <row r="47" spans="2:11" x14ac:dyDescent="0.2">
      <c r="B47" s="15">
        <f t="shared" si="1"/>
        <v>42</v>
      </c>
      <c r="C47" s="19" t="s">
        <v>128</v>
      </c>
      <c r="D47" s="24" t="s">
        <v>17</v>
      </c>
      <c r="E47" s="1" t="s">
        <v>129</v>
      </c>
      <c r="F47" s="1" t="s">
        <v>13</v>
      </c>
      <c r="G47" s="11" t="s">
        <v>149</v>
      </c>
      <c r="H47" s="1" t="s">
        <v>48</v>
      </c>
      <c r="I47" s="12" t="s">
        <v>145</v>
      </c>
      <c r="J47" s="1" t="s">
        <v>17</v>
      </c>
      <c r="K47" s="1" t="s">
        <v>23</v>
      </c>
    </row>
    <row r="48" spans="2:11" ht="25.5" x14ac:dyDescent="0.2">
      <c r="B48" s="15">
        <f t="shared" si="1"/>
        <v>43</v>
      </c>
      <c r="C48" s="19" t="s">
        <v>128</v>
      </c>
      <c r="D48" s="24" t="s">
        <v>17</v>
      </c>
      <c r="E48" s="1" t="s">
        <v>129</v>
      </c>
      <c r="F48" s="1" t="s">
        <v>13</v>
      </c>
      <c r="G48" s="11" t="s">
        <v>150</v>
      </c>
      <c r="H48" s="1" t="s">
        <v>48</v>
      </c>
      <c r="I48" s="12" t="s">
        <v>151</v>
      </c>
      <c r="J48" s="1" t="s">
        <v>17</v>
      </c>
      <c r="K48" s="1" t="s">
        <v>23</v>
      </c>
    </row>
    <row r="49" spans="2:11" ht="25.5" x14ac:dyDescent="0.2">
      <c r="B49" s="15">
        <f t="shared" si="1"/>
        <v>44</v>
      </c>
      <c r="C49" s="19" t="s">
        <v>128</v>
      </c>
      <c r="D49" s="24" t="s">
        <v>17</v>
      </c>
      <c r="E49" s="1" t="s">
        <v>129</v>
      </c>
      <c r="F49" s="1" t="s">
        <v>13</v>
      </c>
      <c r="G49" s="11" t="s">
        <v>152</v>
      </c>
      <c r="H49" s="1" t="s">
        <v>48</v>
      </c>
      <c r="I49" s="12" t="s">
        <v>153</v>
      </c>
      <c r="J49" s="1" t="s">
        <v>17</v>
      </c>
      <c r="K49" s="1" t="s">
        <v>23</v>
      </c>
    </row>
    <row r="50" spans="2:11" ht="42.75" x14ac:dyDescent="0.2">
      <c r="B50" s="15">
        <f t="shared" si="1"/>
        <v>45</v>
      </c>
      <c r="C50" s="19" t="s">
        <v>154</v>
      </c>
      <c r="D50" s="25" t="s">
        <v>155</v>
      </c>
      <c r="E50" s="1" t="s">
        <v>129</v>
      </c>
      <c r="F50" s="1" t="s">
        <v>13</v>
      </c>
      <c r="G50" s="11" t="s">
        <v>156</v>
      </c>
      <c r="H50" s="1" t="s">
        <v>48</v>
      </c>
      <c r="I50" s="12" t="s">
        <v>157</v>
      </c>
      <c r="J50" s="1" t="s">
        <v>17</v>
      </c>
      <c r="K50" s="1" t="s">
        <v>23</v>
      </c>
    </row>
    <row r="51" spans="2:11" x14ac:dyDescent="0.2">
      <c r="B51" s="15">
        <f t="shared" si="1"/>
        <v>46</v>
      </c>
      <c r="C51" s="19" t="s">
        <v>128</v>
      </c>
      <c r="D51" s="24" t="s">
        <v>17</v>
      </c>
      <c r="E51" s="1" t="s">
        <v>129</v>
      </c>
      <c r="F51" s="1" t="s">
        <v>13</v>
      </c>
      <c r="G51" s="11" t="s">
        <v>29</v>
      </c>
      <c r="H51" s="1" t="s">
        <v>48</v>
      </c>
      <c r="I51" s="12" t="s">
        <v>158</v>
      </c>
      <c r="J51" s="1" t="s">
        <v>17</v>
      </c>
      <c r="K51" s="1" t="s">
        <v>23</v>
      </c>
    </row>
    <row r="52" spans="2:11" ht="63.75" x14ac:dyDescent="0.2">
      <c r="B52" s="15">
        <f t="shared" si="1"/>
        <v>47</v>
      </c>
      <c r="C52" s="19" t="s">
        <v>128</v>
      </c>
      <c r="D52" s="24" t="s">
        <v>17</v>
      </c>
      <c r="E52" s="1" t="s">
        <v>129</v>
      </c>
      <c r="F52" s="1" t="s">
        <v>13</v>
      </c>
      <c r="G52" s="11" t="s">
        <v>29</v>
      </c>
      <c r="H52" s="1" t="s">
        <v>48</v>
      </c>
      <c r="I52" s="12" t="s">
        <v>159</v>
      </c>
      <c r="J52" s="1" t="s">
        <v>17</v>
      </c>
      <c r="K52" s="1" t="s">
        <v>23</v>
      </c>
    </row>
    <row r="53" spans="2:11" x14ac:dyDescent="0.2">
      <c r="B53" s="15">
        <f t="shared" si="1"/>
        <v>48</v>
      </c>
      <c r="C53" s="19" t="s">
        <v>128</v>
      </c>
      <c r="D53" s="24" t="s">
        <v>17</v>
      </c>
      <c r="E53" s="1" t="s">
        <v>129</v>
      </c>
      <c r="F53" s="1" t="s">
        <v>13</v>
      </c>
      <c r="G53" s="11" t="s">
        <v>160</v>
      </c>
      <c r="H53" s="1" t="s">
        <v>48</v>
      </c>
      <c r="I53" s="12" t="s">
        <v>145</v>
      </c>
      <c r="J53" s="1" t="s">
        <v>17</v>
      </c>
      <c r="K53" s="1" t="s">
        <v>23</v>
      </c>
    </row>
    <row r="54" spans="2:11" x14ac:dyDescent="0.2">
      <c r="B54" s="15">
        <f t="shared" si="1"/>
        <v>49</v>
      </c>
      <c r="C54" s="19" t="s">
        <v>128</v>
      </c>
      <c r="D54" s="24" t="s">
        <v>17</v>
      </c>
      <c r="E54" s="1" t="s">
        <v>129</v>
      </c>
      <c r="F54" s="1" t="s">
        <v>13</v>
      </c>
      <c r="G54" s="11" t="s">
        <v>161</v>
      </c>
      <c r="H54" s="1" t="s">
        <v>48</v>
      </c>
      <c r="I54" s="12" t="s">
        <v>145</v>
      </c>
      <c r="J54" s="1" t="s">
        <v>17</v>
      </c>
      <c r="K54" s="1" t="s">
        <v>23</v>
      </c>
    </row>
    <row r="55" spans="2:11" ht="25.5" x14ac:dyDescent="0.2">
      <c r="B55" s="15">
        <f t="shared" si="1"/>
        <v>50</v>
      </c>
      <c r="C55" s="19" t="s">
        <v>128</v>
      </c>
      <c r="D55" s="24" t="s">
        <v>17</v>
      </c>
      <c r="E55" s="1" t="s">
        <v>129</v>
      </c>
      <c r="F55" s="1" t="s">
        <v>13</v>
      </c>
      <c r="G55" s="11" t="s">
        <v>162</v>
      </c>
      <c r="H55" s="1" t="s">
        <v>48</v>
      </c>
      <c r="I55" s="12" t="s">
        <v>163</v>
      </c>
      <c r="J55" s="1" t="s">
        <v>17</v>
      </c>
      <c r="K55" s="1" t="s">
        <v>23</v>
      </c>
    </row>
    <row r="56" spans="2:11" ht="38.25" x14ac:dyDescent="0.2">
      <c r="B56" s="15">
        <f t="shared" si="1"/>
        <v>51</v>
      </c>
      <c r="C56" s="19" t="s">
        <v>128</v>
      </c>
      <c r="D56" s="24" t="s">
        <v>17</v>
      </c>
      <c r="E56" s="1" t="s">
        <v>129</v>
      </c>
      <c r="F56" s="1" t="s">
        <v>13</v>
      </c>
      <c r="G56" s="11" t="s">
        <v>164</v>
      </c>
      <c r="H56" s="1" t="s">
        <v>48</v>
      </c>
      <c r="I56" s="12" t="s">
        <v>165</v>
      </c>
      <c r="J56" s="1" t="s">
        <v>17</v>
      </c>
      <c r="K56" s="1" t="s">
        <v>23</v>
      </c>
    </row>
    <row r="57" spans="2:11" ht="25.5" x14ac:dyDescent="0.2">
      <c r="B57" s="15">
        <f t="shared" si="1"/>
        <v>52</v>
      </c>
      <c r="C57" s="19" t="s">
        <v>128</v>
      </c>
      <c r="D57" s="24" t="s">
        <v>17</v>
      </c>
      <c r="E57" s="1" t="s">
        <v>129</v>
      </c>
      <c r="F57" s="1" t="s">
        <v>13</v>
      </c>
      <c r="G57" s="11" t="s">
        <v>166</v>
      </c>
      <c r="H57" s="1" t="s">
        <v>48</v>
      </c>
      <c r="I57" s="12" t="s">
        <v>167</v>
      </c>
      <c r="J57" s="1" t="s">
        <v>17</v>
      </c>
      <c r="K57" s="1" t="s">
        <v>23</v>
      </c>
    </row>
    <row r="58" spans="2:11" x14ac:dyDescent="0.2">
      <c r="B58" s="15">
        <f t="shared" si="1"/>
        <v>53</v>
      </c>
      <c r="C58" s="19" t="s">
        <v>154</v>
      </c>
      <c r="D58" s="25" t="s">
        <v>168</v>
      </c>
      <c r="E58" s="1" t="s">
        <v>129</v>
      </c>
      <c r="F58" s="1" t="s">
        <v>13</v>
      </c>
      <c r="G58" s="1" t="s">
        <v>169</v>
      </c>
      <c r="H58" s="1" t="s">
        <v>48</v>
      </c>
      <c r="I58" s="12" t="s">
        <v>170</v>
      </c>
      <c r="J58" s="1" t="s">
        <v>17</v>
      </c>
      <c r="K58" s="1" t="s">
        <v>23</v>
      </c>
    </row>
    <row r="59" spans="2:11" x14ac:dyDescent="0.2">
      <c r="B59" s="15">
        <f t="shared" si="1"/>
        <v>54</v>
      </c>
      <c r="C59" s="19" t="s">
        <v>128</v>
      </c>
      <c r="D59" s="24" t="s">
        <v>17</v>
      </c>
      <c r="E59" s="1" t="s">
        <v>129</v>
      </c>
      <c r="F59" s="1" t="s">
        <v>13</v>
      </c>
      <c r="G59" s="11" t="s">
        <v>171</v>
      </c>
      <c r="H59" s="1" t="s">
        <v>48</v>
      </c>
      <c r="I59" s="13" t="s">
        <v>172</v>
      </c>
      <c r="J59" s="1" t="s">
        <v>17</v>
      </c>
      <c r="K59" s="1" t="s">
        <v>109</v>
      </c>
    </row>
    <row r="60" spans="2:11" x14ac:dyDescent="0.2">
      <c r="B60" s="15">
        <f t="shared" si="1"/>
        <v>55</v>
      </c>
      <c r="C60" s="19" t="s">
        <v>128</v>
      </c>
      <c r="D60" s="24" t="s">
        <v>17</v>
      </c>
      <c r="E60" s="1" t="s">
        <v>129</v>
      </c>
      <c r="F60" s="1" t="s">
        <v>13</v>
      </c>
      <c r="G60" s="11" t="s">
        <v>173</v>
      </c>
      <c r="H60" s="1" t="s">
        <v>48</v>
      </c>
      <c r="I60" s="13" t="s">
        <v>174</v>
      </c>
      <c r="J60" s="1" t="s">
        <v>17</v>
      </c>
      <c r="K60" s="1" t="s">
        <v>109</v>
      </c>
    </row>
    <row r="61" spans="2:11" x14ac:dyDescent="0.2">
      <c r="B61" s="15">
        <f t="shared" si="1"/>
        <v>56</v>
      </c>
      <c r="C61" s="19" t="s">
        <v>128</v>
      </c>
      <c r="D61" s="24" t="s">
        <v>17</v>
      </c>
      <c r="E61" s="1" t="s">
        <v>129</v>
      </c>
      <c r="F61" s="1" t="s">
        <v>13</v>
      </c>
      <c r="G61" s="11" t="s">
        <v>14</v>
      </c>
      <c r="H61" s="1" t="s">
        <v>48</v>
      </c>
      <c r="I61" s="13" t="s">
        <v>175</v>
      </c>
      <c r="J61" s="1" t="s">
        <v>17</v>
      </c>
      <c r="K61" s="1" t="s">
        <v>109</v>
      </c>
    </row>
    <row r="62" spans="2:11" x14ac:dyDescent="0.2">
      <c r="B62" s="15">
        <f t="shared" si="1"/>
        <v>57</v>
      </c>
      <c r="C62" s="19" t="s">
        <v>128</v>
      </c>
      <c r="D62" s="24" t="s">
        <v>17</v>
      </c>
      <c r="E62" s="1" t="s">
        <v>129</v>
      </c>
      <c r="F62" s="1" t="s">
        <v>13</v>
      </c>
      <c r="G62" s="11" t="s">
        <v>144</v>
      </c>
      <c r="H62" s="1" t="s">
        <v>48</v>
      </c>
      <c r="I62" s="13" t="s">
        <v>145</v>
      </c>
      <c r="J62" s="1" t="s">
        <v>17</v>
      </c>
      <c r="K62" s="1" t="s">
        <v>109</v>
      </c>
    </row>
    <row r="63" spans="2:11" x14ac:dyDescent="0.2">
      <c r="B63" s="15">
        <f t="shared" si="1"/>
        <v>58</v>
      </c>
      <c r="C63" s="19" t="s">
        <v>128</v>
      </c>
      <c r="D63" s="24" t="s">
        <v>17</v>
      </c>
      <c r="E63" s="1" t="s">
        <v>129</v>
      </c>
      <c r="F63" s="1" t="s">
        <v>13</v>
      </c>
      <c r="G63" s="11" t="s">
        <v>146</v>
      </c>
      <c r="H63" s="1" t="s">
        <v>48</v>
      </c>
      <c r="I63" s="13" t="s">
        <v>145</v>
      </c>
      <c r="J63" s="1" t="s">
        <v>17</v>
      </c>
      <c r="K63" s="1" t="s">
        <v>109</v>
      </c>
    </row>
    <row r="64" spans="2:11" x14ac:dyDescent="0.2">
      <c r="B64" s="15">
        <f t="shared" si="1"/>
        <v>59</v>
      </c>
      <c r="C64" s="19" t="s">
        <v>128</v>
      </c>
      <c r="D64" s="24" t="s">
        <v>17</v>
      </c>
      <c r="E64" s="1" t="s">
        <v>129</v>
      </c>
      <c r="F64" s="1" t="s">
        <v>13</v>
      </c>
      <c r="G64" s="11" t="s">
        <v>148</v>
      </c>
      <c r="H64" s="1" t="s">
        <v>48</v>
      </c>
      <c r="I64" s="13" t="s">
        <v>145</v>
      </c>
      <c r="J64" s="1" t="s">
        <v>17</v>
      </c>
      <c r="K64" s="1" t="s">
        <v>109</v>
      </c>
    </row>
    <row r="65" spans="2:11" x14ac:dyDescent="0.2">
      <c r="B65" s="15">
        <f t="shared" si="1"/>
        <v>60</v>
      </c>
      <c r="C65" s="19" t="s">
        <v>128</v>
      </c>
      <c r="D65" s="24" t="s">
        <v>17</v>
      </c>
      <c r="E65" s="1" t="s">
        <v>129</v>
      </c>
      <c r="F65" s="1" t="s">
        <v>13</v>
      </c>
      <c r="G65" s="11" t="s">
        <v>149</v>
      </c>
      <c r="H65" s="1" t="s">
        <v>48</v>
      </c>
      <c r="I65" s="13" t="s">
        <v>145</v>
      </c>
      <c r="J65" s="1" t="s">
        <v>17</v>
      </c>
      <c r="K65" s="1" t="s">
        <v>109</v>
      </c>
    </row>
    <row r="66" spans="2:11" x14ac:dyDescent="0.2">
      <c r="B66" s="15">
        <f t="shared" si="1"/>
        <v>61</v>
      </c>
      <c r="C66" s="19" t="s">
        <v>128</v>
      </c>
      <c r="D66" s="24" t="s">
        <v>17</v>
      </c>
      <c r="E66" s="1" t="s">
        <v>129</v>
      </c>
      <c r="F66" s="1" t="s">
        <v>13</v>
      </c>
      <c r="G66" s="11" t="s">
        <v>176</v>
      </c>
      <c r="H66" s="1" t="s">
        <v>48</v>
      </c>
      <c r="I66" s="13" t="s">
        <v>177</v>
      </c>
      <c r="J66" s="1" t="s">
        <v>17</v>
      </c>
      <c r="K66" s="1" t="s">
        <v>109</v>
      </c>
    </row>
    <row r="67" spans="2:11" ht="25.5" x14ac:dyDescent="0.2">
      <c r="B67" s="15">
        <f t="shared" si="1"/>
        <v>62</v>
      </c>
      <c r="C67" s="19" t="s">
        <v>128</v>
      </c>
      <c r="D67" s="24" t="s">
        <v>17</v>
      </c>
      <c r="E67" s="1" t="s">
        <v>129</v>
      </c>
      <c r="F67" s="1" t="s">
        <v>13</v>
      </c>
      <c r="G67" s="11" t="s">
        <v>150</v>
      </c>
      <c r="H67" s="1" t="s">
        <v>48</v>
      </c>
      <c r="I67" s="13" t="s">
        <v>151</v>
      </c>
      <c r="J67" s="1" t="s">
        <v>17</v>
      </c>
      <c r="K67" s="1" t="s">
        <v>109</v>
      </c>
    </row>
    <row r="68" spans="2:11" ht="38.25" x14ac:dyDescent="0.2">
      <c r="B68" s="15">
        <f t="shared" si="1"/>
        <v>63</v>
      </c>
      <c r="C68" s="19" t="s">
        <v>128</v>
      </c>
      <c r="D68" s="24" t="s">
        <v>17</v>
      </c>
      <c r="E68" s="1" t="s">
        <v>129</v>
      </c>
      <c r="F68" s="1" t="s">
        <v>13</v>
      </c>
      <c r="G68" s="11" t="s">
        <v>152</v>
      </c>
      <c r="H68" s="1" t="s">
        <v>48</v>
      </c>
      <c r="I68" s="12" t="s">
        <v>178</v>
      </c>
      <c r="J68" s="1" t="s">
        <v>17</v>
      </c>
      <c r="K68" s="1" t="s">
        <v>109</v>
      </c>
    </row>
    <row r="69" spans="2:11" ht="25.5" x14ac:dyDescent="0.2">
      <c r="B69" s="15">
        <f t="shared" si="1"/>
        <v>64</v>
      </c>
      <c r="C69" s="19" t="s">
        <v>128</v>
      </c>
      <c r="D69" s="24" t="s">
        <v>17</v>
      </c>
      <c r="E69" s="1" t="s">
        <v>129</v>
      </c>
      <c r="F69" s="1" t="s">
        <v>13</v>
      </c>
      <c r="G69" s="11" t="s">
        <v>29</v>
      </c>
      <c r="H69" s="1" t="s">
        <v>48</v>
      </c>
      <c r="I69" s="13" t="s">
        <v>179</v>
      </c>
      <c r="J69" s="1" t="s">
        <v>17</v>
      </c>
      <c r="K69" s="1" t="s">
        <v>109</v>
      </c>
    </row>
    <row r="70" spans="2:11" x14ac:dyDescent="0.2">
      <c r="B70" s="15">
        <f t="shared" si="1"/>
        <v>65</v>
      </c>
      <c r="C70" s="19" t="s">
        <v>128</v>
      </c>
      <c r="D70" s="24" t="s">
        <v>17</v>
      </c>
      <c r="E70" s="1" t="s">
        <v>129</v>
      </c>
      <c r="F70" s="1" t="s">
        <v>13</v>
      </c>
      <c r="G70" s="11" t="s">
        <v>160</v>
      </c>
      <c r="H70" s="1" t="s">
        <v>48</v>
      </c>
      <c r="I70" s="13" t="s">
        <v>145</v>
      </c>
      <c r="J70" s="1" t="s">
        <v>17</v>
      </c>
      <c r="K70" s="1" t="s">
        <v>109</v>
      </c>
    </row>
    <row r="71" spans="2:11" x14ac:dyDescent="0.2">
      <c r="B71" s="15">
        <f t="shared" si="1"/>
        <v>66</v>
      </c>
      <c r="C71" s="19" t="s">
        <v>128</v>
      </c>
      <c r="D71" s="24" t="s">
        <v>17</v>
      </c>
      <c r="E71" s="1" t="s">
        <v>129</v>
      </c>
      <c r="F71" s="1" t="s">
        <v>13</v>
      </c>
      <c r="G71" s="11" t="s">
        <v>180</v>
      </c>
      <c r="H71" s="1" t="s">
        <v>48</v>
      </c>
      <c r="I71" s="12" t="s">
        <v>181</v>
      </c>
      <c r="J71" s="1" t="s">
        <v>17</v>
      </c>
      <c r="K71" s="1" t="s">
        <v>109</v>
      </c>
    </row>
    <row r="72" spans="2:11" x14ac:dyDescent="0.2">
      <c r="B72" s="15">
        <f t="shared" si="1"/>
        <v>67</v>
      </c>
      <c r="C72" s="19" t="s">
        <v>128</v>
      </c>
      <c r="D72" s="24" t="s">
        <v>17</v>
      </c>
      <c r="E72" s="1" t="s">
        <v>129</v>
      </c>
      <c r="F72" s="1" t="s">
        <v>13</v>
      </c>
      <c r="G72" s="11" t="s">
        <v>182</v>
      </c>
      <c r="H72" s="1" t="s">
        <v>48</v>
      </c>
      <c r="I72" s="12" t="s">
        <v>183</v>
      </c>
      <c r="J72" s="1" t="s">
        <v>17</v>
      </c>
      <c r="K72" s="1" t="s">
        <v>109</v>
      </c>
    </row>
    <row r="73" spans="2:11" x14ac:dyDescent="0.2">
      <c r="B73" s="15">
        <f t="shared" si="1"/>
        <v>68</v>
      </c>
      <c r="C73" s="19" t="s">
        <v>128</v>
      </c>
      <c r="D73" s="24" t="s">
        <v>17</v>
      </c>
      <c r="E73" s="1" t="s">
        <v>129</v>
      </c>
      <c r="F73" s="1" t="s">
        <v>13</v>
      </c>
      <c r="G73" s="11" t="s">
        <v>184</v>
      </c>
      <c r="H73" s="1" t="s">
        <v>48</v>
      </c>
      <c r="I73" s="13" t="s">
        <v>185</v>
      </c>
      <c r="J73" s="1" t="s">
        <v>17</v>
      </c>
      <c r="K73" s="1" t="s">
        <v>109</v>
      </c>
    </row>
    <row r="74" spans="2:11" ht="25.5" x14ac:dyDescent="0.2">
      <c r="B74" s="15">
        <f t="shared" si="1"/>
        <v>69</v>
      </c>
      <c r="C74" s="19" t="s">
        <v>128</v>
      </c>
      <c r="D74" s="24" t="s">
        <v>17</v>
      </c>
      <c r="E74" s="1" t="s">
        <v>129</v>
      </c>
      <c r="F74" s="1" t="s">
        <v>13</v>
      </c>
      <c r="G74" s="11" t="s">
        <v>186</v>
      </c>
      <c r="H74" s="1" t="s">
        <v>48</v>
      </c>
      <c r="I74" s="12" t="s">
        <v>187</v>
      </c>
      <c r="J74" s="1" t="s">
        <v>17</v>
      </c>
      <c r="K74" s="1" t="s">
        <v>109</v>
      </c>
    </row>
    <row r="75" spans="2:11" ht="25.5" x14ac:dyDescent="0.2">
      <c r="B75" s="15">
        <f t="shared" si="1"/>
        <v>70</v>
      </c>
      <c r="C75" s="19" t="s">
        <v>128</v>
      </c>
      <c r="D75" s="24" t="s">
        <v>17</v>
      </c>
      <c r="E75" s="1" t="s">
        <v>129</v>
      </c>
      <c r="F75" s="1" t="s">
        <v>13</v>
      </c>
      <c r="G75" s="11" t="s">
        <v>188</v>
      </c>
      <c r="H75" s="1" t="s">
        <v>48</v>
      </c>
      <c r="I75" s="13" t="s">
        <v>151</v>
      </c>
      <c r="J75" s="1" t="s">
        <v>17</v>
      </c>
      <c r="K75" s="1" t="s">
        <v>109</v>
      </c>
    </row>
    <row r="76" spans="2:11" ht="25.5" x14ac:dyDescent="0.2">
      <c r="B76" s="15">
        <f t="shared" si="1"/>
        <v>71</v>
      </c>
      <c r="C76" s="19" t="s">
        <v>128</v>
      </c>
      <c r="D76" s="24" t="s">
        <v>17</v>
      </c>
      <c r="E76" s="1" t="s">
        <v>129</v>
      </c>
      <c r="F76" s="1" t="s">
        <v>13</v>
      </c>
      <c r="G76" s="11" t="s">
        <v>189</v>
      </c>
      <c r="H76" s="1" t="s">
        <v>48</v>
      </c>
      <c r="I76" s="13" t="s">
        <v>190</v>
      </c>
      <c r="J76" s="1" t="s">
        <v>17</v>
      </c>
      <c r="K76" s="1" t="s">
        <v>109</v>
      </c>
    </row>
    <row r="77" spans="2:11" ht="57" x14ac:dyDescent="0.2">
      <c r="B77" s="15">
        <f t="shared" si="1"/>
        <v>72</v>
      </c>
      <c r="C77" s="19" t="s">
        <v>154</v>
      </c>
      <c r="D77" s="25" t="s">
        <v>191</v>
      </c>
      <c r="E77" s="1" t="s">
        <v>129</v>
      </c>
      <c r="F77" s="1" t="s">
        <v>13</v>
      </c>
      <c r="G77" s="1" t="s">
        <v>189</v>
      </c>
      <c r="H77" s="1" t="s">
        <v>48</v>
      </c>
      <c r="I77" s="12" t="s">
        <v>192</v>
      </c>
      <c r="J77" s="1" t="s">
        <v>17</v>
      </c>
      <c r="K77" s="1" t="s">
        <v>109</v>
      </c>
    </row>
    <row r="78" spans="2:11" x14ac:dyDescent="0.2">
      <c r="B78" s="15">
        <f t="shared" si="1"/>
        <v>73</v>
      </c>
      <c r="C78" s="19" t="s">
        <v>128</v>
      </c>
      <c r="D78" s="24" t="s">
        <v>17</v>
      </c>
      <c r="E78" s="1" t="s">
        <v>129</v>
      </c>
      <c r="F78" s="1" t="s">
        <v>13</v>
      </c>
      <c r="G78" s="11" t="s">
        <v>193</v>
      </c>
      <c r="H78" s="1" t="s">
        <v>48</v>
      </c>
      <c r="I78" s="13" t="s">
        <v>194</v>
      </c>
      <c r="J78" s="1" t="s">
        <v>17</v>
      </c>
      <c r="K78" s="1" t="s">
        <v>109</v>
      </c>
    </row>
    <row r="79" spans="2:11" ht="25.5" x14ac:dyDescent="0.2">
      <c r="B79" s="15">
        <f t="shared" si="1"/>
        <v>74</v>
      </c>
      <c r="C79" s="19" t="s">
        <v>128</v>
      </c>
      <c r="D79" s="24" t="s">
        <v>17</v>
      </c>
      <c r="E79" s="1" t="s">
        <v>129</v>
      </c>
      <c r="F79" s="1" t="s">
        <v>13</v>
      </c>
      <c r="G79" s="11" t="s">
        <v>195</v>
      </c>
      <c r="H79" s="1" t="s">
        <v>48</v>
      </c>
      <c r="I79" s="12" t="s">
        <v>196</v>
      </c>
      <c r="J79" s="1" t="s">
        <v>17</v>
      </c>
      <c r="K79" s="1" t="s">
        <v>109</v>
      </c>
    </row>
    <row r="80" spans="2:11" ht="25.5" x14ac:dyDescent="0.2">
      <c r="B80" s="15">
        <f t="shared" si="1"/>
        <v>75</v>
      </c>
      <c r="C80" s="19" t="s">
        <v>128</v>
      </c>
      <c r="D80" s="24" t="s">
        <v>17</v>
      </c>
      <c r="E80" s="1" t="s">
        <v>129</v>
      </c>
      <c r="F80" s="1" t="s">
        <v>13</v>
      </c>
      <c r="G80" s="11" t="s">
        <v>197</v>
      </c>
      <c r="H80" s="1" t="s">
        <v>48</v>
      </c>
      <c r="I80" s="12" t="s">
        <v>198</v>
      </c>
      <c r="J80" s="1" t="s">
        <v>17</v>
      </c>
      <c r="K80" s="1" t="s">
        <v>109</v>
      </c>
    </row>
    <row r="81" spans="2:11" x14ac:dyDescent="0.2">
      <c r="B81" s="15">
        <f t="shared" si="1"/>
        <v>76</v>
      </c>
      <c r="C81" s="19" t="s">
        <v>128</v>
      </c>
      <c r="D81" s="24" t="s">
        <v>17</v>
      </c>
      <c r="E81" s="1" t="s">
        <v>129</v>
      </c>
      <c r="F81" s="1" t="s">
        <v>13</v>
      </c>
      <c r="G81" s="11" t="s">
        <v>161</v>
      </c>
      <c r="H81" s="1" t="s">
        <v>48</v>
      </c>
      <c r="I81" s="13" t="s">
        <v>145</v>
      </c>
      <c r="J81" s="1" t="s">
        <v>17</v>
      </c>
      <c r="K81" s="1" t="s">
        <v>109</v>
      </c>
    </row>
    <row r="82" spans="2:11" x14ac:dyDescent="0.2">
      <c r="B82" s="15">
        <f t="shared" si="1"/>
        <v>77</v>
      </c>
      <c r="C82" s="19" t="s">
        <v>128</v>
      </c>
      <c r="D82" s="24" t="s">
        <v>17</v>
      </c>
      <c r="E82" s="1" t="s">
        <v>129</v>
      </c>
      <c r="F82" s="1" t="s">
        <v>13</v>
      </c>
      <c r="G82" s="11" t="s">
        <v>199</v>
      </c>
      <c r="H82" s="1" t="s">
        <v>48</v>
      </c>
      <c r="I82" s="13" t="s">
        <v>145</v>
      </c>
      <c r="J82" s="1" t="s">
        <v>17</v>
      </c>
      <c r="K82" s="1" t="s">
        <v>109</v>
      </c>
    </row>
    <row r="83" spans="2:11" x14ac:dyDescent="0.2">
      <c r="B83" s="15">
        <f t="shared" si="1"/>
        <v>78</v>
      </c>
      <c r="C83" s="19" t="s">
        <v>128</v>
      </c>
      <c r="D83" s="24" t="s">
        <v>17</v>
      </c>
      <c r="E83" s="1" t="s">
        <v>129</v>
      </c>
      <c r="F83" s="1" t="s">
        <v>13</v>
      </c>
      <c r="G83" s="11" t="s">
        <v>200</v>
      </c>
      <c r="H83" s="1" t="s">
        <v>48</v>
      </c>
      <c r="I83" s="13" t="s">
        <v>145</v>
      </c>
      <c r="J83" s="1" t="s">
        <v>17</v>
      </c>
      <c r="K83" s="1" t="s">
        <v>109</v>
      </c>
    </row>
    <row r="84" spans="2:11" ht="51" x14ac:dyDescent="0.2">
      <c r="B84" s="15">
        <f t="shared" si="1"/>
        <v>79</v>
      </c>
      <c r="C84" s="19" t="s">
        <v>128</v>
      </c>
      <c r="D84" s="24" t="s">
        <v>17</v>
      </c>
      <c r="E84" s="1" t="s">
        <v>129</v>
      </c>
      <c r="F84" s="1" t="s">
        <v>13</v>
      </c>
      <c r="G84" s="11" t="s">
        <v>201</v>
      </c>
      <c r="H84" s="1" t="s">
        <v>48</v>
      </c>
      <c r="I84" s="12" t="s">
        <v>202</v>
      </c>
      <c r="J84" s="1" t="s">
        <v>17</v>
      </c>
      <c r="K84" s="1" t="s">
        <v>109</v>
      </c>
    </row>
    <row r="85" spans="2:11" x14ac:dyDescent="0.2">
      <c r="B85" s="15">
        <f t="shared" si="1"/>
        <v>80</v>
      </c>
      <c r="C85" s="19" t="s">
        <v>128</v>
      </c>
      <c r="D85" s="24" t="s">
        <v>17</v>
      </c>
      <c r="E85" s="1" t="s">
        <v>129</v>
      </c>
      <c r="F85" s="1" t="s">
        <v>13</v>
      </c>
      <c r="G85" s="11" t="s">
        <v>162</v>
      </c>
      <c r="H85" s="1" t="s">
        <v>48</v>
      </c>
      <c r="I85" s="13" t="s">
        <v>145</v>
      </c>
      <c r="J85" s="1" t="s">
        <v>17</v>
      </c>
      <c r="K85" s="1" t="s">
        <v>109</v>
      </c>
    </row>
    <row r="86" spans="2:11" x14ac:dyDescent="0.2">
      <c r="B86" s="15">
        <f t="shared" si="1"/>
        <v>81</v>
      </c>
      <c r="C86" s="19" t="s">
        <v>128</v>
      </c>
      <c r="D86" s="24" t="s">
        <v>17</v>
      </c>
      <c r="E86" s="1" t="s">
        <v>129</v>
      </c>
      <c r="F86" s="1" t="s">
        <v>13</v>
      </c>
      <c r="G86" s="11" t="s">
        <v>203</v>
      </c>
      <c r="H86" s="1" t="s">
        <v>48</v>
      </c>
      <c r="I86" s="13" t="s">
        <v>145</v>
      </c>
      <c r="J86" s="1" t="s">
        <v>17</v>
      </c>
      <c r="K86" s="1" t="s">
        <v>109</v>
      </c>
    </row>
    <row r="87" spans="2:11" ht="51" x14ac:dyDescent="0.2">
      <c r="B87" s="15">
        <f t="shared" si="1"/>
        <v>82</v>
      </c>
      <c r="C87" s="19" t="s">
        <v>128</v>
      </c>
      <c r="D87" s="24" t="s">
        <v>17</v>
      </c>
      <c r="E87" s="1" t="s">
        <v>129</v>
      </c>
      <c r="F87" s="1" t="s">
        <v>13</v>
      </c>
      <c r="G87" s="11" t="s">
        <v>164</v>
      </c>
      <c r="H87" s="1" t="s">
        <v>48</v>
      </c>
      <c r="I87" s="13" t="s">
        <v>204</v>
      </c>
      <c r="J87" s="1" t="s">
        <v>17</v>
      </c>
      <c r="K87" s="1" t="s">
        <v>109</v>
      </c>
    </row>
    <row r="88" spans="2:11" x14ac:dyDescent="0.2">
      <c r="B88" s="15">
        <f t="shared" si="1"/>
        <v>83</v>
      </c>
      <c r="C88" s="19" t="s">
        <v>128</v>
      </c>
      <c r="D88" s="24" t="s">
        <v>17</v>
      </c>
      <c r="E88" s="1" t="s">
        <v>129</v>
      </c>
      <c r="F88" s="1" t="s">
        <v>13</v>
      </c>
      <c r="G88" s="11" t="s">
        <v>205</v>
      </c>
      <c r="H88" s="1" t="s">
        <v>48</v>
      </c>
      <c r="I88" s="13" t="s">
        <v>206</v>
      </c>
      <c r="J88" s="1" t="s">
        <v>17</v>
      </c>
      <c r="K88" s="1" t="s">
        <v>109</v>
      </c>
    </row>
    <row r="89" spans="2:11" ht="63.75" x14ac:dyDescent="0.2">
      <c r="B89" s="15">
        <f t="shared" si="1"/>
        <v>84</v>
      </c>
      <c r="C89" s="19" t="s">
        <v>128</v>
      </c>
      <c r="D89" s="24" t="s">
        <v>17</v>
      </c>
      <c r="E89" s="1" t="s">
        <v>129</v>
      </c>
      <c r="F89" s="1" t="s">
        <v>13</v>
      </c>
      <c r="G89" s="11" t="s">
        <v>207</v>
      </c>
      <c r="H89" s="1" t="s">
        <v>48</v>
      </c>
      <c r="I89" s="12" t="s">
        <v>208</v>
      </c>
      <c r="J89" s="1" t="s">
        <v>17</v>
      </c>
      <c r="K89" s="1" t="s">
        <v>109</v>
      </c>
    </row>
    <row r="90" spans="2:11" x14ac:dyDescent="0.2">
      <c r="B90" s="15">
        <f t="shared" si="1"/>
        <v>85</v>
      </c>
      <c r="C90" s="19" t="s">
        <v>212</v>
      </c>
      <c r="D90" s="24" t="s">
        <v>17</v>
      </c>
      <c r="E90" s="1" t="s">
        <v>216</v>
      </c>
      <c r="F90" s="1" t="s">
        <v>13</v>
      </c>
      <c r="G90" s="1" t="s">
        <v>210</v>
      </c>
      <c r="H90" s="4" t="s">
        <v>17</v>
      </c>
      <c r="I90" s="14" t="s">
        <v>215</v>
      </c>
      <c r="J90" s="1" t="s">
        <v>17</v>
      </c>
      <c r="K90" s="1" t="s">
        <v>211</v>
      </c>
    </row>
    <row r="91" spans="2:11" ht="213.75" x14ac:dyDescent="0.2">
      <c r="B91" s="15">
        <f t="shared" si="1"/>
        <v>86</v>
      </c>
      <c r="C91" s="19" t="s">
        <v>212</v>
      </c>
      <c r="D91" s="24" t="s">
        <v>17</v>
      </c>
      <c r="E91" s="1" t="s">
        <v>216</v>
      </c>
      <c r="F91" s="4" t="s">
        <v>209</v>
      </c>
      <c r="G91" s="4" t="s">
        <v>17</v>
      </c>
      <c r="H91" s="4" t="s">
        <v>17</v>
      </c>
      <c r="I91" s="4" t="s">
        <v>213</v>
      </c>
      <c r="J91" s="4" t="s">
        <v>17</v>
      </c>
      <c r="K91" s="4" t="s">
        <v>214</v>
      </c>
    </row>
    <row r="92" spans="2:11" ht="42.75" x14ac:dyDescent="0.2">
      <c r="B92" s="1">
        <f>B91+1</f>
        <v>87</v>
      </c>
      <c r="C92" s="19" t="s">
        <v>154</v>
      </c>
      <c r="D92" s="25" t="s">
        <v>220</v>
      </c>
      <c r="E92" s="1" t="s">
        <v>217</v>
      </c>
      <c r="F92" s="1" t="s">
        <v>13</v>
      </c>
      <c r="G92" s="1" t="s">
        <v>107</v>
      </c>
      <c r="H92" s="1" t="s">
        <v>224</v>
      </c>
      <c r="I92" s="16" t="s">
        <v>225</v>
      </c>
      <c r="J92" s="1" t="s">
        <v>17</v>
      </c>
      <c r="K92" s="1" t="s">
        <v>18</v>
      </c>
    </row>
    <row r="93" spans="2:11" x14ac:dyDescent="0.2">
      <c r="B93" s="62">
        <f>B92+1</f>
        <v>88</v>
      </c>
      <c r="C93" s="62" t="s">
        <v>154</v>
      </c>
      <c r="D93" s="63" t="s">
        <v>218</v>
      </c>
      <c r="E93" s="62" t="s">
        <v>217</v>
      </c>
      <c r="F93" s="62" t="s">
        <v>13</v>
      </c>
      <c r="G93" s="1" t="s">
        <v>189</v>
      </c>
      <c r="H93" s="62" t="s">
        <v>48</v>
      </c>
      <c r="I93" s="62" t="s">
        <v>229</v>
      </c>
      <c r="J93" s="62" t="s">
        <v>17</v>
      </c>
      <c r="K93" s="62" t="s">
        <v>109</v>
      </c>
    </row>
    <row r="94" spans="2:11" x14ac:dyDescent="0.2">
      <c r="B94" s="62"/>
      <c r="C94" s="62"/>
      <c r="D94" s="63"/>
      <c r="E94" s="62"/>
      <c r="F94" s="62"/>
      <c r="G94" s="17" t="s">
        <v>227</v>
      </c>
      <c r="H94" s="62"/>
      <c r="I94" s="62"/>
      <c r="J94" s="62"/>
      <c r="K94" s="62"/>
    </row>
    <row r="95" spans="2:11" x14ac:dyDescent="0.2">
      <c r="B95" s="62"/>
      <c r="C95" s="62"/>
      <c r="D95" s="63"/>
      <c r="E95" s="62"/>
      <c r="F95" s="62"/>
      <c r="G95" s="17" t="s">
        <v>195</v>
      </c>
      <c r="H95" s="62"/>
      <c r="I95" s="62"/>
      <c r="J95" s="62"/>
      <c r="K95" s="62"/>
    </row>
    <row r="96" spans="2:11" x14ac:dyDescent="0.2">
      <c r="B96" s="62"/>
      <c r="C96" s="62"/>
      <c r="D96" s="63"/>
      <c r="E96" s="62"/>
      <c r="F96" s="62"/>
      <c r="G96" s="17" t="s">
        <v>228</v>
      </c>
      <c r="H96" s="62"/>
      <c r="I96" s="62"/>
      <c r="J96" s="62"/>
      <c r="K96" s="62"/>
    </row>
    <row r="97" spans="2:11" x14ac:dyDescent="0.2">
      <c r="B97" s="62"/>
      <c r="C97" s="62"/>
      <c r="D97" s="63"/>
      <c r="E97" s="62"/>
      <c r="F97" s="62"/>
      <c r="G97" s="17" t="s">
        <v>180</v>
      </c>
      <c r="H97" s="62"/>
      <c r="I97" s="62"/>
      <c r="J97" s="62"/>
      <c r="K97" s="62"/>
    </row>
    <row r="98" spans="2:11" x14ac:dyDescent="0.2">
      <c r="B98" s="62"/>
      <c r="C98" s="62"/>
      <c r="D98" s="63"/>
      <c r="E98" s="62"/>
      <c r="F98" s="62"/>
      <c r="G98" s="17" t="s">
        <v>182</v>
      </c>
      <c r="H98" s="62"/>
      <c r="I98" s="62"/>
      <c r="J98" s="62"/>
      <c r="K98" s="62"/>
    </row>
    <row r="99" spans="2:11" x14ac:dyDescent="0.2">
      <c r="B99" s="62"/>
      <c r="C99" s="62"/>
      <c r="D99" s="63"/>
      <c r="E99" s="62"/>
      <c r="F99" s="62"/>
      <c r="G99" s="17" t="s">
        <v>200</v>
      </c>
      <c r="H99" s="17" t="s">
        <v>226</v>
      </c>
      <c r="I99" s="62"/>
      <c r="J99" s="62"/>
      <c r="K99" s="62"/>
    </row>
    <row r="100" spans="2:11" ht="42.75" x14ac:dyDescent="0.2">
      <c r="B100" s="15">
        <f>B93+1</f>
        <v>89</v>
      </c>
      <c r="C100" s="19" t="s">
        <v>154</v>
      </c>
      <c r="D100" s="25" t="s">
        <v>219</v>
      </c>
      <c r="E100" s="1" t="s">
        <v>217</v>
      </c>
      <c r="F100" s="1" t="s">
        <v>13</v>
      </c>
      <c r="G100" s="1" t="s">
        <v>221</v>
      </c>
      <c r="H100" s="16" t="s">
        <v>222</v>
      </c>
      <c r="I100" s="16" t="s">
        <v>223</v>
      </c>
      <c r="J100" s="1" t="s">
        <v>17</v>
      </c>
      <c r="K100" s="1" t="s">
        <v>109</v>
      </c>
    </row>
    <row r="101" spans="2:11" x14ac:dyDescent="0.2">
      <c r="B101" s="21">
        <f>B100+1</f>
        <v>90</v>
      </c>
      <c r="C101" s="20" t="s">
        <v>154</v>
      </c>
      <c r="D101" s="22" t="s">
        <v>230</v>
      </c>
      <c r="E101" s="21" t="s">
        <v>129</v>
      </c>
      <c r="F101" s="21" t="s">
        <v>13</v>
      </c>
      <c r="G101" s="21" t="s">
        <v>152</v>
      </c>
      <c r="H101" s="21" t="s">
        <v>239</v>
      </c>
      <c r="I101" s="21" t="s">
        <v>236</v>
      </c>
      <c r="J101" s="21" t="s">
        <v>17</v>
      </c>
      <c r="K101" s="21" t="s">
        <v>244</v>
      </c>
    </row>
    <row r="102" spans="2:11" ht="42.75" x14ac:dyDescent="0.2">
      <c r="B102" s="21">
        <f>B101+1</f>
        <v>91</v>
      </c>
      <c r="C102" s="20" t="s">
        <v>154</v>
      </c>
      <c r="D102" s="22" t="s">
        <v>231</v>
      </c>
      <c r="E102" s="21" t="s">
        <v>238</v>
      </c>
      <c r="F102" s="21" t="s">
        <v>13</v>
      </c>
      <c r="G102" s="21" t="s">
        <v>237</v>
      </c>
      <c r="H102" s="22" t="s">
        <v>240</v>
      </c>
      <c r="I102" s="22" t="s">
        <v>252</v>
      </c>
      <c r="J102" s="21" t="s">
        <v>17</v>
      </c>
      <c r="K102" s="21" t="s">
        <v>244</v>
      </c>
    </row>
    <row r="103" spans="2:11" ht="28.5" x14ac:dyDescent="0.2">
      <c r="B103" s="21">
        <f t="shared" ref="B103:B119" si="2">B102+1</f>
        <v>92</v>
      </c>
      <c r="C103" s="20" t="s">
        <v>154</v>
      </c>
      <c r="D103" s="22" t="s">
        <v>232</v>
      </c>
      <c r="E103" s="21" t="s">
        <v>238</v>
      </c>
      <c r="F103" s="21" t="s">
        <v>13</v>
      </c>
      <c r="G103" s="21" t="s">
        <v>241</v>
      </c>
      <c r="H103" s="22" t="s">
        <v>242</v>
      </c>
      <c r="I103" s="22" t="s">
        <v>243</v>
      </c>
      <c r="J103" s="21" t="s">
        <v>17</v>
      </c>
      <c r="K103" s="21" t="s">
        <v>109</v>
      </c>
    </row>
    <row r="104" spans="2:11" ht="30" x14ac:dyDescent="0.2">
      <c r="B104" s="21">
        <f t="shared" si="2"/>
        <v>93</v>
      </c>
      <c r="C104" s="20" t="s">
        <v>154</v>
      </c>
      <c r="D104" s="22" t="s">
        <v>233</v>
      </c>
      <c r="E104" s="21" t="s">
        <v>238</v>
      </c>
      <c r="F104" s="21" t="s">
        <v>13</v>
      </c>
      <c r="G104" s="21" t="s">
        <v>245</v>
      </c>
      <c r="H104" s="23" t="s">
        <v>247</v>
      </c>
      <c r="I104" s="21" t="s">
        <v>246</v>
      </c>
      <c r="J104" s="21" t="s">
        <v>17</v>
      </c>
      <c r="K104" s="21" t="s">
        <v>109</v>
      </c>
    </row>
    <row r="105" spans="2:11" ht="30" x14ac:dyDescent="0.2">
      <c r="B105" s="21">
        <f t="shared" si="2"/>
        <v>94</v>
      </c>
      <c r="C105" s="20" t="s">
        <v>154</v>
      </c>
      <c r="D105" s="22" t="s">
        <v>234</v>
      </c>
      <c r="E105" s="21" t="s">
        <v>238</v>
      </c>
      <c r="F105" s="21" t="s">
        <v>13</v>
      </c>
      <c r="G105" s="21" t="s">
        <v>189</v>
      </c>
      <c r="H105" s="23" t="s">
        <v>248</v>
      </c>
      <c r="I105" s="21" t="s">
        <v>251</v>
      </c>
      <c r="J105" s="21" t="s">
        <v>17</v>
      </c>
      <c r="K105" s="21" t="s">
        <v>109</v>
      </c>
    </row>
    <row r="106" spans="2:11" ht="15.75" x14ac:dyDescent="0.2">
      <c r="B106" s="21">
        <f t="shared" si="2"/>
        <v>95</v>
      </c>
      <c r="C106" s="20" t="s">
        <v>154</v>
      </c>
      <c r="D106" s="22" t="s">
        <v>235</v>
      </c>
      <c r="E106" s="21" t="s">
        <v>238</v>
      </c>
      <c r="F106" s="21" t="s">
        <v>13</v>
      </c>
      <c r="G106" s="21" t="s">
        <v>189</v>
      </c>
      <c r="H106" s="30" t="s">
        <v>249</v>
      </c>
      <c r="I106" s="21" t="s">
        <v>250</v>
      </c>
      <c r="J106" s="21" t="s">
        <v>17</v>
      </c>
      <c r="K106" s="21" t="s">
        <v>109</v>
      </c>
    </row>
    <row r="107" spans="2:11" ht="57" x14ac:dyDescent="0.2">
      <c r="B107" s="64">
        <f t="shared" si="2"/>
        <v>96</v>
      </c>
      <c r="C107" s="62" t="s">
        <v>154</v>
      </c>
      <c r="D107" s="66" t="s">
        <v>253</v>
      </c>
      <c r="E107" s="62" t="s">
        <v>254</v>
      </c>
      <c r="F107" s="62" t="s">
        <v>13</v>
      </c>
      <c r="G107" s="62" t="s">
        <v>255</v>
      </c>
      <c r="H107" s="36" t="s">
        <v>272</v>
      </c>
      <c r="I107" s="65" t="s">
        <v>274</v>
      </c>
      <c r="J107" s="64" t="s">
        <v>17</v>
      </c>
      <c r="K107" s="62" t="s">
        <v>18</v>
      </c>
    </row>
    <row r="108" spans="2:11" x14ac:dyDescent="0.2">
      <c r="B108" s="64"/>
      <c r="C108" s="62"/>
      <c r="D108" s="66"/>
      <c r="E108" s="62"/>
      <c r="F108" s="62"/>
      <c r="G108" s="62"/>
      <c r="H108" s="37" t="s">
        <v>273</v>
      </c>
      <c r="I108" s="65"/>
      <c r="J108" s="64"/>
      <c r="K108" s="62"/>
    </row>
    <row r="109" spans="2:11" ht="15" x14ac:dyDescent="0.2">
      <c r="B109" s="21">
        <f>B107+1</f>
        <v>97</v>
      </c>
      <c r="C109" s="26" t="s">
        <v>154</v>
      </c>
      <c r="D109" s="22" t="s">
        <v>256</v>
      </c>
      <c r="E109" s="1" t="s">
        <v>254</v>
      </c>
      <c r="F109" s="1" t="s">
        <v>13</v>
      </c>
      <c r="G109" s="1" t="s">
        <v>257</v>
      </c>
      <c r="H109" s="31" t="s">
        <v>258</v>
      </c>
      <c r="I109" s="1" t="s">
        <v>260</v>
      </c>
      <c r="J109" s="1" t="s">
        <v>17</v>
      </c>
      <c r="K109" s="1" t="s">
        <v>259</v>
      </c>
    </row>
    <row r="110" spans="2:11" ht="15" x14ac:dyDescent="0.2">
      <c r="B110" s="21">
        <f t="shared" si="2"/>
        <v>98</v>
      </c>
      <c r="C110" s="19" t="s">
        <v>10</v>
      </c>
      <c r="D110" s="22" t="s">
        <v>261</v>
      </c>
      <c r="E110" s="24" t="s">
        <v>254</v>
      </c>
      <c r="F110" s="24" t="s">
        <v>13</v>
      </c>
      <c r="G110" s="1" t="s">
        <v>150</v>
      </c>
      <c r="H110" s="35" t="s">
        <v>271</v>
      </c>
      <c r="I110" s="1" t="s">
        <v>275</v>
      </c>
      <c r="J110" s="24" t="s">
        <v>17</v>
      </c>
      <c r="K110" s="1" t="s">
        <v>109</v>
      </c>
    </row>
    <row r="111" spans="2:11" ht="57" x14ac:dyDescent="0.2">
      <c r="B111" s="21">
        <f t="shared" si="2"/>
        <v>99</v>
      </c>
      <c r="C111" s="26" t="s">
        <v>154</v>
      </c>
      <c r="D111" s="22" t="s">
        <v>262</v>
      </c>
      <c r="E111" s="1" t="s">
        <v>254</v>
      </c>
      <c r="F111" s="1" t="s">
        <v>268</v>
      </c>
      <c r="G111" s="1" t="s">
        <v>195</v>
      </c>
      <c r="H111" s="32" t="s">
        <v>267</v>
      </c>
      <c r="I111" s="25" t="s">
        <v>269</v>
      </c>
      <c r="J111" s="1" t="s">
        <v>17</v>
      </c>
      <c r="K111" s="1" t="s">
        <v>109</v>
      </c>
    </row>
    <row r="112" spans="2:11" x14ac:dyDescent="0.2">
      <c r="B112" s="21">
        <f t="shared" si="2"/>
        <v>100</v>
      </c>
      <c r="C112" s="26" t="s">
        <v>10</v>
      </c>
      <c r="D112" s="22" t="s">
        <v>263</v>
      </c>
      <c r="E112" s="1" t="s">
        <v>17</v>
      </c>
      <c r="F112" s="1" t="s">
        <v>17</v>
      </c>
      <c r="G112" s="1" t="s">
        <v>17</v>
      </c>
      <c r="H112" s="1" t="s">
        <v>17</v>
      </c>
      <c r="I112" s="1" t="s">
        <v>266</v>
      </c>
      <c r="J112" s="1" t="s">
        <v>17</v>
      </c>
      <c r="K112" s="1" t="s">
        <v>17</v>
      </c>
    </row>
    <row r="113" spans="2:11" ht="28.5" x14ac:dyDescent="0.2">
      <c r="B113" s="21">
        <f t="shared" si="2"/>
        <v>101</v>
      </c>
      <c r="C113" s="26" t="s">
        <v>154</v>
      </c>
      <c r="D113" s="22" t="s">
        <v>264</v>
      </c>
      <c r="E113" s="1" t="s">
        <v>17</v>
      </c>
      <c r="F113" s="1" t="s">
        <v>17</v>
      </c>
      <c r="G113" s="1" t="s">
        <v>156</v>
      </c>
      <c r="H113" s="1" t="s">
        <v>17</v>
      </c>
      <c r="I113" s="25" t="s">
        <v>265</v>
      </c>
      <c r="J113" s="1" t="s">
        <v>17</v>
      </c>
      <c r="K113" s="1" t="s">
        <v>244</v>
      </c>
    </row>
    <row r="114" spans="2:11" x14ac:dyDescent="0.2">
      <c r="B114" s="21">
        <f t="shared" si="2"/>
        <v>102</v>
      </c>
      <c r="C114" s="26" t="s">
        <v>154</v>
      </c>
      <c r="D114" s="24" t="s">
        <v>270</v>
      </c>
      <c r="E114" s="1" t="s">
        <v>254</v>
      </c>
      <c r="F114" s="1" t="s">
        <v>13</v>
      </c>
      <c r="G114" s="1" t="s">
        <v>189</v>
      </c>
      <c r="H114" s="37" t="s">
        <v>276</v>
      </c>
      <c r="I114" s="37" t="s">
        <v>277</v>
      </c>
      <c r="J114" s="1" t="s">
        <v>17</v>
      </c>
      <c r="K114" s="1" t="s">
        <v>109</v>
      </c>
    </row>
    <row r="115" spans="2:11" ht="42.75" x14ac:dyDescent="0.2">
      <c r="B115" s="33">
        <f t="shared" si="2"/>
        <v>103</v>
      </c>
      <c r="C115" s="27" t="s">
        <v>154</v>
      </c>
      <c r="D115" s="38" t="s">
        <v>278</v>
      </c>
      <c r="E115" s="28" t="s">
        <v>254</v>
      </c>
      <c r="F115" s="28" t="s">
        <v>13</v>
      </c>
      <c r="G115" s="28" t="s">
        <v>42</v>
      </c>
      <c r="H115" s="29" t="s">
        <v>279</v>
      </c>
      <c r="I115" s="29" t="s">
        <v>280</v>
      </c>
      <c r="J115" s="28" t="s">
        <v>17</v>
      </c>
      <c r="K115" s="28" t="s">
        <v>45</v>
      </c>
    </row>
    <row r="116" spans="2:11" ht="28.5" x14ac:dyDescent="0.2">
      <c r="B116" s="33">
        <f t="shared" si="2"/>
        <v>104</v>
      </c>
      <c r="C116" s="27" t="s">
        <v>154</v>
      </c>
      <c r="D116" s="38" t="s">
        <v>278</v>
      </c>
      <c r="E116" s="28" t="s">
        <v>254</v>
      </c>
      <c r="F116" s="28" t="s">
        <v>13</v>
      </c>
      <c r="G116" s="28" t="s">
        <v>281</v>
      </c>
      <c r="H116" s="29" t="s">
        <v>282</v>
      </c>
      <c r="I116" s="29" t="s">
        <v>280</v>
      </c>
      <c r="J116" s="28" t="s">
        <v>17</v>
      </c>
      <c r="K116" s="28" t="s">
        <v>45</v>
      </c>
    </row>
    <row r="117" spans="2:11" ht="128.25" x14ac:dyDescent="0.2">
      <c r="B117" s="33">
        <f t="shared" si="2"/>
        <v>105</v>
      </c>
      <c r="C117" s="27" t="s">
        <v>154</v>
      </c>
      <c r="D117" s="29" t="s">
        <v>278</v>
      </c>
      <c r="E117" s="28" t="s">
        <v>254</v>
      </c>
      <c r="F117" s="28" t="s">
        <v>13</v>
      </c>
      <c r="G117" s="28" t="s">
        <v>283</v>
      </c>
      <c r="H117" s="29" t="s">
        <v>284</v>
      </c>
      <c r="I117" s="29" t="s">
        <v>280</v>
      </c>
      <c r="J117" s="28" t="s">
        <v>17</v>
      </c>
      <c r="K117" s="28" t="s">
        <v>45</v>
      </c>
    </row>
    <row r="118" spans="2:11" ht="256.5" x14ac:dyDescent="0.2">
      <c r="B118" s="33">
        <f t="shared" si="2"/>
        <v>106</v>
      </c>
      <c r="C118" s="27" t="s">
        <v>154</v>
      </c>
      <c r="D118" s="29" t="s">
        <v>278</v>
      </c>
      <c r="E118" s="28" t="s">
        <v>254</v>
      </c>
      <c r="F118" s="28" t="s">
        <v>13</v>
      </c>
      <c r="G118" s="28" t="s">
        <v>285</v>
      </c>
      <c r="H118" s="29" t="s">
        <v>286</v>
      </c>
      <c r="I118" s="29" t="s">
        <v>280</v>
      </c>
      <c r="J118" s="28" t="s">
        <v>17</v>
      </c>
      <c r="K118" s="28" t="s">
        <v>45</v>
      </c>
    </row>
    <row r="119" spans="2:11" x14ac:dyDescent="0.2">
      <c r="B119" s="64">
        <f t="shared" si="2"/>
        <v>107</v>
      </c>
      <c r="C119" s="62" t="s">
        <v>10</v>
      </c>
      <c r="D119" s="62" t="s">
        <v>287</v>
      </c>
      <c r="E119" s="62" t="s">
        <v>296</v>
      </c>
      <c r="F119" s="62" t="s">
        <v>13</v>
      </c>
      <c r="G119" s="1" t="s">
        <v>125</v>
      </c>
      <c r="H119" s="1" t="s">
        <v>289</v>
      </c>
      <c r="I119" s="62" t="s">
        <v>292</v>
      </c>
      <c r="J119" s="63" t="s">
        <v>17</v>
      </c>
      <c r="K119" s="63" t="s">
        <v>45</v>
      </c>
    </row>
    <row r="120" spans="2:11" ht="28.5" x14ac:dyDescent="0.2">
      <c r="B120" s="64"/>
      <c r="C120" s="62"/>
      <c r="D120" s="62"/>
      <c r="E120" s="62"/>
      <c r="F120" s="62"/>
      <c r="G120" s="1" t="s">
        <v>288</v>
      </c>
      <c r="H120" s="39" t="s">
        <v>290</v>
      </c>
      <c r="I120" s="62"/>
      <c r="J120" s="63"/>
      <c r="K120" s="63"/>
    </row>
    <row r="121" spans="2:11" x14ac:dyDescent="0.2">
      <c r="B121" s="64"/>
      <c r="C121" s="62"/>
      <c r="D121" s="62"/>
      <c r="E121" s="62"/>
      <c r="F121" s="62"/>
      <c r="G121" s="1" t="s">
        <v>257</v>
      </c>
      <c r="H121" s="1" t="s">
        <v>291</v>
      </c>
      <c r="I121" s="62"/>
      <c r="J121" s="63"/>
      <c r="K121" s="63"/>
    </row>
    <row r="122" spans="2:11" x14ac:dyDescent="0.2">
      <c r="B122" s="62">
        <f>B119+1</f>
        <v>108</v>
      </c>
      <c r="C122" s="62" t="s">
        <v>10</v>
      </c>
      <c r="D122" s="64" t="s">
        <v>293</v>
      </c>
      <c r="E122" s="62" t="s">
        <v>296</v>
      </c>
      <c r="F122" s="62" t="s">
        <v>13</v>
      </c>
      <c r="G122" s="1" t="s">
        <v>152</v>
      </c>
      <c r="H122" s="40" t="s">
        <v>295</v>
      </c>
      <c r="I122" s="62" t="s">
        <v>294</v>
      </c>
      <c r="J122" s="62" t="s">
        <v>17</v>
      </c>
      <c r="K122" s="62" t="s">
        <v>23</v>
      </c>
    </row>
    <row r="123" spans="2:11" x14ac:dyDescent="0.2">
      <c r="B123" s="62"/>
      <c r="C123" s="62"/>
      <c r="D123" s="64"/>
      <c r="E123" s="62"/>
      <c r="F123" s="62"/>
      <c r="G123" s="1" t="s">
        <v>114</v>
      </c>
      <c r="H123" s="1" t="s">
        <v>48</v>
      </c>
      <c r="I123" s="62"/>
      <c r="J123" s="62"/>
      <c r="K123" s="62"/>
    </row>
    <row r="124" spans="2:11" s="54" customFormat="1" ht="90" x14ac:dyDescent="0.2">
      <c r="B124" s="37">
        <v>109</v>
      </c>
      <c r="C124" s="53" t="s">
        <v>10</v>
      </c>
      <c r="D124" s="37" t="s">
        <v>297</v>
      </c>
      <c r="E124" s="37" t="s">
        <v>311</v>
      </c>
      <c r="F124" s="37" t="s">
        <v>13</v>
      </c>
      <c r="G124" s="37" t="s">
        <v>302</v>
      </c>
      <c r="H124" s="35" t="s">
        <v>304</v>
      </c>
      <c r="I124" s="37" t="s">
        <v>303</v>
      </c>
      <c r="J124" s="37" t="s">
        <v>17</v>
      </c>
      <c r="K124" s="37" t="s">
        <v>109</v>
      </c>
    </row>
    <row r="125" spans="2:11" x14ac:dyDescent="0.2">
      <c r="B125" s="1">
        <f>B124+1</f>
        <v>110</v>
      </c>
      <c r="C125" s="19" t="s">
        <v>128</v>
      </c>
      <c r="D125" s="24" t="s">
        <v>17</v>
      </c>
      <c r="E125" s="44" t="s">
        <v>311</v>
      </c>
      <c r="F125" s="1" t="s">
        <v>13</v>
      </c>
      <c r="G125" s="1" t="s">
        <v>299</v>
      </c>
      <c r="H125" s="1" t="s">
        <v>48</v>
      </c>
      <c r="I125" s="37" t="s">
        <v>305</v>
      </c>
      <c r="J125" s="1" t="s">
        <v>17</v>
      </c>
      <c r="K125" s="1" t="s">
        <v>259</v>
      </c>
    </row>
    <row r="126" spans="2:11" ht="15" x14ac:dyDescent="0.25">
      <c r="B126" s="1">
        <f>B125+1</f>
        <v>111</v>
      </c>
      <c r="C126" s="19" t="s">
        <v>128</v>
      </c>
      <c r="D126" s="24" t="s">
        <v>17</v>
      </c>
      <c r="E126" s="44" t="s">
        <v>311</v>
      </c>
      <c r="F126" s="1" t="s">
        <v>13</v>
      </c>
      <c r="G126" s="1" t="s">
        <v>298</v>
      </c>
      <c r="H126" s="1" t="s">
        <v>301</v>
      </c>
      <c r="I126" s="43" t="s">
        <v>300</v>
      </c>
      <c r="J126" s="1" t="s">
        <v>17</v>
      </c>
      <c r="K126" s="1" t="s">
        <v>23</v>
      </c>
    </row>
    <row r="127" spans="2:11" x14ac:dyDescent="0.2">
      <c r="B127" s="1">
        <v>112</v>
      </c>
      <c r="C127" s="42" t="s">
        <v>128</v>
      </c>
      <c r="D127" s="24" t="s">
        <v>17</v>
      </c>
      <c r="E127" s="44" t="s">
        <v>311</v>
      </c>
      <c r="F127" s="41" t="s">
        <v>13</v>
      </c>
      <c r="G127" s="1" t="s">
        <v>255</v>
      </c>
      <c r="H127" s="41" t="s">
        <v>306</v>
      </c>
      <c r="I127" s="37" t="s">
        <v>303</v>
      </c>
      <c r="J127" s="44" t="s">
        <v>17</v>
      </c>
      <c r="K127" s="44" t="s">
        <v>109</v>
      </c>
    </row>
    <row r="128" spans="2:11" s="54" customFormat="1" ht="57" x14ac:dyDescent="0.2">
      <c r="B128" s="37">
        <v>113</v>
      </c>
      <c r="C128" s="53" t="s">
        <v>10</v>
      </c>
      <c r="D128" s="37" t="s">
        <v>253</v>
      </c>
      <c r="E128" s="37" t="s">
        <v>311</v>
      </c>
      <c r="F128" s="37" t="s">
        <v>13</v>
      </c>
      <c r="G128" s="49" t="s">
        <v>307</v>
      </c>
      <c r="H128" s="49" t="s">
        <v>309</v>
      </c>
      <c r="I128" s="37" t="s">
        <v>308</v>
      </c>
      <c r="J128" s="37" t="s">
        <v>17</v>
      </c>
      <c r="K128" s="37" t="s">
        <v>109</v>
      </c>
    </row>
    <row r="129" spans="2:11" ht="57" x14ac:dyDescent="0.2">
      <c r="B129" s="1">
        <v>114</v>
      </c>
      <c r="C129" s="46" t="s">
        <v>10</v>
      </c>
      <c r="D129" s="44" t="s">
        <v>310</v>
      </c>
      <c r="E129" s="44" t="s">
        <v>311</v>
      </c>
      <c r="F129" s="44" t="s">
        <v>13</v>
      </c>
      <c r="G129" s="1" t="s">
        <v>312</v>
      </c>
      <c r="H129" s="45" t="s">
        <v>313</v>
      </c>
      <c r="I129" s="45" t="s">
        <v>314</v>
      </c>
      <c r="J129" s="44" t="s">
        <v>17</v>
      </c>
      <c r="K129" s="44" t="s">
        <v>109</v>
      </c>
    </row>
    <row r="130" spans="2:11" ht="114" x14ac:dyDescent="0.2">
      <c r="B130" s="1">
        <v>115</v>
      </c>
      <c r="C130" s="46" t="s">
        <v>10</v>
      </c>
      <c r="D130" s="44" t="s">
        <v>315</v>
      </c>
      <c r="E130" s="44" t="s">
        <v>311</v>
      </c>
      <c r="F130" s="44" t="s">
        <v>13</v>
      </c>
      <c r="G130" s="1" t="s">
        <v>316</v>
      </c>
      <c r="H130" s="45" t="s">
        <v>317</v>
      </c>
      <c r="I130" s="45" t="s">
        <v>322</v>
      </c>
      <c r="J130" s="44" t="s">
        <v>17</v>
      </c>
      <c r="K130" s="44" t="s">
        <v>318</v>
      </c>
    </row>
    <row r="131" spans="2:11" x14ac:dyDescent="0.2">
      <c r="B131" s="1">
        <v>115</v>
      </c>
      <c r="C131" s="48" t="s">
        <v>10</v>
      </c>
      <c r="D131" s="47" t="s">
        <v>319</v>
      </c>
      <c r="E131" s="47" t="s">
        <v>311</v>
      </c>
      <c r="F131" s="47" t="s">
        <v>13</v>
      </c>
      <c r="G131" s="1" t="s">
        <v>207</v>
      </c>
      <c r="H131" s="47" t="s">
        <v>321</v>
      </c>
      <c r="I131" s="1" t="s">
        <v>323</v>
      </c>
      <c r="J131" s="47" t="s">
        <v>17</v>
      </c>
      <c r="K131" s="1" t="s">
        <v>320</v>
      </c>
    </row>
    <row r="132" spans="2:11" ht="28.5" x14ac:dyDescent="0.2">
      <c r="B132" s="1">
        <v>116</v>
      </c>
      <c r="C132" s="48" t="s">
        <v>10</v>
      </c>
      <c r="D132" s="50" t="s">
        <v>324</v>
      </c>
      <c r="E132" s="47" t="s">
        <v>325</v>
      </c>
      <c r="F132" s="47" t="s">
        <v>13</v>
      </c>
      <c r="G132" s="1" t="s">
        <v>332</v>
      </c>
      <c r="H132" s="1" t="s">
        <v>48</v>
      </c>
      <c r="I132" s="51" t="s">
        <v>326</v>
      </c>
      <c r="J132" s="1" t="s">
        <v>17</v>
      </c>
      <c r="K132" s="1" t="s">
        <v>18</v>
      </c>
    </row>
    <row r="133" spans="2:11" ht="28.5" x14ac:dyDescent="0.2">
      <c r="B133" s="50">
        <v>117</v>
      </c>
      <c r="C133" s="52" t="s">
        <v>10</v>
      </c>
      <c r="D133" s="50" t="s">
        <v>327</v>
      </c>
      <c r="E133" s="50" t="s">
        <v>325</v>
      </c>
      <c r="F133" s="50" t="s">
        <v>13</v>
      </c>
      <c r="G133" s="63" t="s">
        <v>75</v>
      </c>
      <c r="H133" s="63"/>
      <c r="I133" s="51" t="s">
        <v>76</v>
      </c>
      <c r="J133" s="50" t="s">
        <v>17</v>
      </c>
      <c r="K133" s="51" t="s">
        <v>75</v>
      </c>
    </row>
    <row r="134" spans="2:11" ht="28.5" x14ac:dyDescent="0.2">
      <c r="B134" s="50">
        <v>118</v>
      </c>
      <c r="C134" s="50" t="s">
        <v>10</v>
      </c>
      <c r="D134" s="50" t="s">
        <v>328</v>
      </c>
      <c r="E134" s="50" t="s">
        <v>325</v>
      </c>
      <c r="F134" s="50" t="s">
        <v>13</v>
      </c>
      <c r="G134" s="1" t="s">
        <v>330</v>
      </c>
      <c r="H134" s="55" t="s">
        <v>331</v>
      </c>
      <c r="I134" s="51" t="s">
        <v>329</v>
      </c>
      <c r="J134" s="1" t="s">
        <v>17</v>
      </c>
      <c r="K134" s="1" t="s">
        <v>93</v>
      </c>
    </row>
    <row r="135" spans="2:11" ht="28.5" x14ac:dyDescent="0.2">
      <c r="B135" s="1">
        <v>119</v>
      </c>
      <c r="C135" s="19" t="s">
        <v>154</v>
      </c>
      <c r="D135" s="57" t="s">
        <v>333</v>
      </c>
      <c r="E135" s="1" t="s">
        <v>339</v>
      </c>
      <c r="F135" s="57" t="s">
        <v>13</v>
      </c>
      <c r="G135" s="1" t="s">
        <v>335</v>
      </c>
      <c r="H135" s="1" t="s">
        <v>48</v>
      </c>
      <c r="I135" s="56" t="s">
        <v>338</v>
      </c>
      <c r="J135" s="1" t="s">
        <v>17</v>
      </c>
      <c r="K135" s="1" t="s">
        <v>93</v>
      </c>
    </row>
    <row r="136" spans="2:11" x14ac:dyDescent="0.2">
      <c r="B136" s="1">
        <v>120</v>
      </c>
      <c r="C136" s="19" t="s">
        <v>154</v>
      </c>
      <c r="D136" s="57" t="s">
        <v>334</v>
      </c>
      <c r="E136" s="57" t="s">
        <v>339</v>
      </c>
      <c r="F136" s="57" t="s">
        <v>13</v>
      </c>
      <c r="G136" s="62" t="s">
        <v>336</v>
      </c>
      <c r="H136" s="62"/>
      <c r="I136" s="1" t="s">
        <v>337</v>
      </c>
      <c r="J136" s="1" t="s">
        <v>17</v>
      </c>
      <c r="K136" s="1" t="s">
        <v>343</v>
      </c>
    </row>
    <row r="137" spans="2:11" ht="57" x14ac:dyDescent="0.2">
      <c r="B137" s="58">
        <f>B136+1</f>
        <v>121</v>
      </c>
      <c r="C137" s="61" t="s">
        <v>154</v>
      </c>
      <c r="D137" s="59" t="s">
        <v>334</v>
      </c>
      <c r="E137" s="59" t="s">
        <v>339</v>
      </c>
      <c r="F137" s="59" t="s">
        <v>13</v>
      </c>
      <c r="G137" s="1" t="s">
        <v>340</v>
      </c>
      <c r="H137" s="60" t="s">
        <v>341</v>
      </c>
      <c r="I137" s="60" t="s">
        <v>342</v>
      </c>
      <c r="J137" s="59" t="s">
        <v>17</v>
      </c>
      <c r="K137" s="59" t="s">
        <v>344</v>
      </c>
    </row>
    <row r="138" spans="2:11" ht="28.5" x14ac:dyDescent="0.2">
      <c r="B138" s="58">
        <f t="shared" ref="B138:B143" si="3">B137+1</f>
        <v>122</v>
      </c>
      <c r="C138" s="61" t="s">
        <v>154</v>
      </c>
      <c r="D138" s="59" t="s">
        <v>334</v>
      </c>
      <c r="E138" s="59" t="s">
        <v>339</v>
      </c>
      <c r="F138" s="59" t="s">
        <v>13</v>
      </c>
      <c r="G138" s="59" t="s">
        <v>345</v>
      </c>
      <c r="H138" s="1" t="s">
        <v>347</v>
      </c>
      <c r="I138" s="60" t="s">
        <v>350</v>
      </c>
      <c r="J138" s="59" t="s">
        <v>17</v>
      </c>
      <c r="K138" s="59" t="s">
        <v>346</v>
      </c>
    </row>
    <row r="139" spans="2:11" ht="28.5" x14ac:dyDescent="0.2">
      <c r="B139" s="58">
        <f t="shared" si="3"/>
        <v>123</v>
      </c>
      <c r="C139" s="61" t="s">
        <v>154</v>
      </c>
      <c r="D139" s="59" t="s">
        <v>334</v>
      </c>
      <c r="E139" s="59" t="s">
        <v>339</v>
      </c>
      <c r="F139" s="59" t="s">
        <v>13</v>
      </c>
      <c r="G139" s="1" t="s">
        <v>348</v>
      </c>
      <c r="H139" s="60" t="s">
        <v>349</v>
      </c>
      <c r="I139" s="60" t="s">
        <v>351</v>
      </c>
      <c r="J139" s="59" t="s">
        <v>17</v>
      </c>
      <c r="K139" s="60" t="s">
        <v>352</v>
      </c>
    </row>
    <row r="140" spans="2:11" ht="28.5" x14ac:dyDescent="0.2">
      <c r="B140" s="58">
        <f t="shared" si="3"/>
        <v>124</v>
      </c>
      <c r="C140" s="61" t="s">
        <v>154</v>
      </c>
      <c r="D140" s="59" t="s">
        <v>334</v>
      </c>
      <c r="E140" s="59" t="s">
        <v>339</v>
      </c>
      <c r="F140" s="59" t="s">
        <v>13</v>
      </c>
      <c r="G140" s="1" t="s">
        <v>353</v>
      </c>
      <c r="H140" s="60" t="s">
        <v>354</v>
      </c>
      <c r="I140" s="60" t="s">
        <v>355</v>
      </c>
      <c r="J140" s="59" t="s">
        <v>17</v>
      </c>
      <c r="K140" s="1" t="s">
        <v>356</v>
      </c>
    </row>
    <row r="141" spans="2:11" ht="28.5" x14ac:dyDescent="0.2">
      <c r="B141" s="58">
        <f>B140+1</f>
        <v>125</v>
      </c>
      <c r="C141" s="61" t="s">
        <v>154</v>
      </c>
      <c r="D141" s="59" t="s">
        <v>359</v>
      </c>
      <c r="E141" s="59" t="s">
        <v>339</v>
      </c>
      <c r="F141" s="59" t="s">
        <v>13</v>
      </c>
      <c r="G141" s="1" t="s">
        <v>358</v>
      </c>
      <c r="H141" s="59" t="s">
        <v>357</v>
      </c>
      <c r="I141" s="60" t="s">
        <v>360</v>
      </c>
      <c r="J141" s="59" t="s">
        <v>17</v>
      </c>
      <c r="K141" s="1" t="s">
        <v>361</v>
      </c>
    </row>
    <row r="142" spans="2:11" ht="28.5" x14ac:dyDescent="0.2">
      <c r="B142" s="59">
        <f t="shared" si="3"/>
        <v>126</v>
      </c>
      <c r="C142" s="61" t="s">
        <v>154</v>
      </c>
      <c r="D142" s="59" t="s">
        <v>359</v>
      </c>
      <c r="E142" s="59" t="s">
        <v>339</v>
      </c>
      <c r="F142" s="59" t="s">
        <v>13</v>
      </c>
      <c r="G142" s="1" t="s">
        <v>345</v>
      </c>
      <c r="H142" s="59" t="s">
        <v>362</v>
      </c>
      <c r="I142" s="60" t="s">
        <v>363</v>
      </c>
      <c r="J142" s="59" t="s">
        <v>17</v>
      </c>
      <c r="K142" s="59" t="s">
        <v>361</v>
      </c>
    </row>
    <row r="143" spans="2:11" ht="28.5" x14ac:dyDescent="0.2">
      <c r="B143" s="59">
        <f t="shared" si="3"/>
        <v>127</v>
      </c>
      <c r="C143" s="61" t="s">
        <v>154</v>
      </c>
      <c r="D143" s="59" t="s">
        <v>359</v>
      </c>
      <c r="E143" s="59" t="s">
        <v>339</v>
      </c>
      <c r="F143" s="59" t="s">
        <v>13</v>
      </c>
      <c r="G143" s="60" t="s">
        <v>364</v>
      </c>
      <c r="H143" s="60" t="s">
        <v>365</v>
      </c>
      <c r="I143" s="60" t="s">
        <v>366</v>
      </c>
      <c r="J143" s="59" t="s">
        <v>17</v>
      </c>
      <c r="K143" s="59" t="s">
        <v>361</v>
      </c>
    </row>
    <row r="144" spans="2:11" ht="15" x14ac:dyDescent="0.2">
      <c r="B144" s="1">
        <v>128</v>
      </c>
      <c r="C144" s="19" t="s">
        <v>154</v>
      </c>
      <c r="D144" s="24" t="s">
        <v>367</v>
      </c>
      <c r="E144" s="1" t="s">
        <v>339</v>
      </c>
      <c r="F144" s="1" t="s">
        <v>13</v>
      </c>
      <c r="G144" s="1" t="s">
        <v>152</v>
      </c>
      <c r="H144" s="35" t="s">
        <v>368</v>
      </c>
      <c r="I144" s="1" t="s">
        <v>369</v>
      </c>
      <c r="J144" s="1" t="s">
        <v>17</v>
      </c>
      <c r="K144" s="1" t="s">
        <v>361</v>
      </c>
    </row>
  </sheetData>
  <autoFilter ref="B2:K144" xr:uid="{17C7691B-5E56-44BF-9381-48162092EB2C}"/>
  <mergeCells count="50">
    <mergeCell ref="B26:B29"/>
    <mergeCell ref="E26:E29"/>
    <mergeCell ref="F26:F29"/>
    <mergeCell ref="G26:G29"/>
    <mergeCell ref="H26:H29"/>
    <mergeCell ref="C26:C29"/>
    <mergeCell ref="J93:J99"/>
    <mergeCell ref="K93:K99"/>
    <mergeCell ref="F93:F99"/>
    <mergeCell ref="I93:I99"/>
    <mergeCell ref="G18:H18"/>
    <mergeCell ref="H19:H20"/>
    <mergeCell ref="I19:I20"/>
    <mergeCell ref="J19:J20"/>
    <mergeCell ref="J26:J29"/>
    <mergeCell ref="K26:K29"/>
    <mergeCell ref="K19:K20"/>
    <mergeCell ref="I26:I29"/>
    <mergeCell ref="B93:B99"/>
    <mergeCell ref="H93:H98"/>
    <mergeCell ref="D122:D123"/>
    <mergeCell ref="C122:C123"/>
    <mergeCell ref="B122:B123"/>
    <mergeCell ref="B119:B121"/>
    <mergeCell ref="F122:F123"/>
    <mergeCell ref="E122:E123"/>
    <mergeCell ref="F119:F121"/>
    <mergeCell ref="E119:E121"/>
    <mergeCell ref="D119:D121"/>
    <mergeCell ref="C119:C121"/>
    <mergeCell ref="E93:E99"/>
    <mergeCell ref="D93:D99"/>
    <mergeCell ref="C93:C99"/>
    <mergeCell ref="K107:K108"/>
    <mergeCell ref="J107:J108"/>
    <mergeCell ref="B107:B108"/>
    <mergeCell ref="I107:I108"/>
    <mergeCell ref="G107:G108"/>
    <mergeCell ref="F107:F108"/>
    <mergeCell ref="E107:E108"/>
    <mergeCell ref="D107:D108"/>
    <mergeCell ref="C107:C108"/>
    <mergeCell ref="G136:H136"/>
    <mergeCell ref="G133:H133"/>
    <mergeCell ref="I119:I121"/>
    <mergeCell ref="J119:J121"/>
    <mergeCell ref="K119:K121"/>
    <mergeCell ref="I122:I123"/>
    <mergeCell ref="J122:J123"/>
    <mergeCell ref="K122:K123"/>
  </mergeCells>
  <phoneticPr fontId="19" type="noConversion"/>
  <hyperlinks>
    <hyperlink ref="I90" r:id="rId1" xr:uid="{DEED3B4A-BA7F-4362-B0E7-FFA4BDFDEB60}"/>
  </hyperlinks>
  <pageMargins left="0.7" right="0.7" top="0.75" bottom="0.75" header="0.3" footer="0.3"/>
  <pageSetup paperSize="9" orientation="portrait" r:id="rId2"/>
  <headerFooter>
    <oddFooter>&amp;L_x000D_&amp;1#&amp;"Calibri"&amp;10&amp;K000000 Classification: BUSINESS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c06bccfe-9511-4905-847e-1faf32be5bb6" xsi:nil="true"/>
    <lcf76f155ced4ddcb4097134ff3c332f xmlns="3c0c5d45-c50a-4fcf-bef2-99bd0e8843f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C60D2B40AD624EAF8C6F9BEE04A4DA" ma:contentTypeVersion="12" ma:contentTypeDescription="Create a new document." ma:contentTypeScope="" ma:versionID="778f1502c05996a1e102602b80e3fda9">
  <xsd:schema xmlns:xsd="http://www.w3.org/2001/XMLSchema" xmlns:xs="http://www.w3.org/2001/XMLSchema" xmlns:p="http://schemas.microsoft.com/office/2006/metadata/properties" xmlns:ns2="3c0c5d45-c50a-4fcf-bef2-99bd0e8843f7" xmlns:ns3="c06bccfe-9511-4905-847e-1faf32be5bb6" targetNamespace="http://schemas.microsoft.com/office/2006/metadata/properties" ma:root="true" ma:fieldsID="52034fe665fb1a90c22b7d3280437792" ns2:_="" ns3:_="">
    <xsd:import namespace="3c0c5d45-c50a-4fcf-bef2-99bd0e8843f7"/>
    <xsd:import namespace="c06bccfe-9511-4905-847e-1faf32be5bb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0c5d45-c50a-4fcf-bef2-99bd0e8843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37e0ed-180d-4bcb-abcf-d5c38f752577"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06bccfe-9511-4905-847e-1faf32be5bb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8683d661-68c6-4a8e-a7c4-e977efbba50c}" ma:internalName="TaxCatchAll" ma:showField="CatchAllData" ma:web="c06bccfe-9511-4905-847e-1faf32be5b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1355D2F-6C17-405C-B40E-B9B9F32C61F3}">
  <ds:schemaRefs>
    <ds:schemaRef ds:uri="http://purl.org/dc/terms/"/>
    <ds:schemaRef ds:uri="http://www.w3.org/XML/1998/namespace"/>
    <ds:schemaRef ds:uri="http://purl.org/dc/dcmitype/"/>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c06bccfe-9511-4905-847e-1faf32be5bb6"/>
    <ds:schemaRef ds:uri="3c0c5d45-c50a-4fcf-bef2-99bd0e8843f7"/>
    <ds:schemaRef ds:uri="http://schemas.microsoft.com/office/2006/metadata/properties"/>
  </ds:schemaRefs>
</ds:datastoreItem>
</file>

<file path=customXml/itemProps2.xml><?xml version="1.0" encoding="utf-8"?>
<ds:datastoreItem xmlns:ds="http://schemas.openxmlformats.org/officeDocument/2006/customXml" ds:itemID="{1BB81DC0-B63D-412F-AE99-85E65F1FF51E}">
  <ds:schemaRefs>
    <ds:schemaRef ds:uri="http://schemas.microsoft.com/sharepoint/v3/contenttype/forms"/>
  </ds:schemaRefs>
</ds:datastoreItem>
</file>

<file path=customXml/itemProps3.xml><?xml version="1.0" encoding="utf-8"?>
<ds:datastoreItem xmlns:ds="http://schemas.openxmlformats.org/officeDocument/2006/customXml" ds:itemID="{4308838D-6B95-4736-AEF1-3EC1DA044B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0c5d45-c50a-4fcf-bef2-99bd0e8843f7"/>
    <ds:schemaRef ds:uri="c06bccfe-9511-4905-847e-1faf32be5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Changes log</vt:lpstr>
    </vt:vector>
  </TitlesOfParts>
  <Manager/>
  <Company>Ofwat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 Whitmarsh</dc:creator>
  <cp:keywords/>
  <dc:description/>
  <cp:lastModifiedBy>Puttergill, Sharon</cp:lastModifiedBy>
  <cp:revision/>
  <dcterms:created xsi:type="dcterms:W3CDTF">2023-10-05T07:59:45Z</dcterms:created>
  <dcterms:modified xsi:type="dcterms:W3CDTF">2024-05-16T09:36:07Z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0x010100D4C60D2B40AD624EAF8C6F9BEE04A4DA</vt:lpwstr>
  </property>
  <property fmtid="{D5CDD505-2E9C-101B-9397-08002B2CF9AE}" pid="3" name="MediaServiceImageTags">
    <vt:lpwstr/>
  </property>
  <property fmtid="{D5CDD505-2E9C-101B-9397-08002B2CF9AE}" pid="4" name="MSIP_Label_20ad2324-fd97-41a5-8822-ae85afc1f7c6_Enabled">
    <vt:lpwstr>true</vt:lpwstr>
  </property>
  <property fmtid="{D5CDD505-2E9C-101B-9397-08002B2CF9AE}" pid="5" name="MSIP_Label_20ad2324-fd97-41a5-8822-ae85afc1f7c6_SetDate">
    <vt:lpwstr>2024-05-16T09:36:07Z</vt:lpwstr>
  </property>
  <property fmtid="{D5CDD505-2E9C-101B-9397-08002B2CF9AE}" pid="6" name="MSIP_Label_20ad2324-fd97-41a5-8822-ae85afc1f7c6_Method">
    <vt:lpwstr>Standard</vt:lpwstr>
  </property>
  <property fmtid="{D5CDD505-2E9C-101B-9397-08002B2CF9AE}" pid="7" name="MSIP_Label_20ad2324-fd97-41a5-8822-ae85afc1f7c6_Name">
    <vt:lpwstr>Business_Sublabel</vt:lpwstr>
  </property>
  <property fmtid="{D5CDD505-2E9C-101B-9397-08002B2CF9AE}" pid="8" name="MSIP_Label_20ad2324-fd97-41a5-8822-ae85afc1f7c6_SiteId">
    <vt:lpwstr>25d26f64-e150-4587-8705-aefeb42a308c</vt:lpwstr>
  </property>
  <property fmtid="{D5CDD505-2E9C-101B-9397-08002B2CF9AE}" pid="9" name="MSIP_Label_20ad2324-fd97-41a5-8822-ae85afc1f7c6_ActionId">
    <vt:lpwstr>9bfd9d3d-7ae0-43f4-9a72-9fc649957a34</vt:lpwstr>
  </property>
  <property fmtid="{D5CDD505-2E9C-101B-9397-08002B2CF9AE}" pid="10" name="MSIP_Label_20ad2324-fd97-41a5-8822-ae85afc1f7c6_ContentBits">
    <vt:lpwstr>2</vt:lpwstr>
  </property>
</Properties>
</file>